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xr:revisionPtr revIDLastSave="0" documentId="8_{48A5FF57-A7BD-4BD2-A42C-50C0DBD845D6}" xr6:coauthVersionLast="36" xr6:coauthVersionMax="36" xr10:uidLastSave="{00000000-0000-0000-0000-000000000000}"/>
  <bookViews>
    <workbookView xWindow="0" yWindow="0" windowWidth="22260" windowHeight="12650" xr2:uid="{00000000-000D-0000-FFFF-FFFF00000000}"/>
  </bookViews>
  <sheets>
    <sheet name="פנסיוני ב3" sheetId="1" r:id="rId1"/>
    <sheet name="נספח ב4 - G" sheetId="2" r:id="rId2"/>
    <sheet name="נספח ב4 - P" sheetId="3" r:id="rId3"/>
    <sheet name="נספח ב5 - G" sheetId="4" r:id="rId4"/>
    <sheet name="נספח ב5 - P" sheetId="5" r:id="rId5"/>
  </sheets>
  <externalReferences>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5" l="1"/>
  <c r="B2" i="5"/>
  <c r="B1" i="5"/>
  <c r="B3" i="4"/>
  <c r="B2" i="4"/>
  <c r="B1" i="4"/>
  <c r="J8" i="3"/>
  <c r="B3" i="3"/>
  <c r="B2" i="3"/>
  <c r="B1" i="3"/>
  <c r="J8" i="2"/>
  <c r="B3" i="2"/>
  <c r="B2" i="2"/>
  <c r="B1" i="2"/>
  <c r="B3" i="1"/>
  <c r="B2" i="1"/>
  <c r="B1" i="1"/>
</calcChain>
</file>

<file path=xl/sharedStrings.xml><?xml version="1.0" encoding="utf-8"?>
<sst xmlns="http://schemas.openxmlformats.org/spreadsheetml/2006/main" count="241" uniqueCount="84">
  <si>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</si>
  <si>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</si>
  <si>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</si>
  <si>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</si>
  <si>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</si>
  <si>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</si>
  <si>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</si>
  <si>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</si>
  <si>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</si>
  <si>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</si>
  <si>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</si>
  <si>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</si>
  <si>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</si>
  <si>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</si>
  <si>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</si>
  <si>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</si>
  <si>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</si>
  <si>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</si>
  <si>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</si>
  <si>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</si>
  <si>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</si>
  <si>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</si>
  <si>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</si>
  <si>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</si>
  <si>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</si>
  <si>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</si>
  <si>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</si>
  <si>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</si>
  <si>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(22)</t>
  </si>
  <si>
    <t>(23)</t>
  </si>
  <si>
    <t>(24)</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</si>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</sst>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7" x14ac:knownFonts="1">
    <font>
      <sz val="11"/>
      <color theme="1"/>
      <name val="Arial"/>
      <family val="2"/>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6">
    <xf numFmtId="0" fontId="0" fillId="0" borderId="0"/>
    <xf numFmtId="0" fontId="1" fillId="0" borderId="0"/>
    <xf numFmtId="0" fontId="1" fillId="0" borderId="0">
      <alignment wrapText="1"/>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4">
    <xf numFmtId="0" fontId="0" fillId="0" borderId="0" xfId="0"/>
    <xf numFmtId="0" fontId="1" fillId="0" borderId="0" xfId="1" applyProtection="1"/>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xf>
    <xf numFmtId="0" fontId="4" fillId="0" borderId="0" xfId="1" applyFont="1" applyProtection="1"/>
    <xf numFmtId="0" fontId="5" fillId="0" borderId="1" xfId="1" applyFont="1" applyFill="1" applyBorder="1" applyAlignment="1" applyProtection="1"/>
    <xf numFmtId="0" fontId="5" fillId="0" borderId="7" xfId="1" applyFont="1" applyFill="1" applyBorder="1" applyAlignment="1" applyProtection="1"/>
    <xf numFmtId="0" fontId="8" fillId="3" borderId="8" xfId="1" applyFont="1" applyFill="1" applyBorder="1" applyAlignment="1" applyProtection="1">
      <alignment horizontal="center" vertical="center"/>
    </xf>
    <xf numFmtId="0" fontId="8" fillId="3" borderId="9" xfId="1" applyFont="1" applyFill="1" applyBorder="1" applyAlignment="1" applyProtection="1">
      <alignment horizontal="center" vertical="top" wrapText="1"/>
    </xf>
    <xf numFmtId="0" fontId="8" fillId="3" borderId="10" xfId="1" applyFont="1" applyFill="1" applyBorder="1" applyAlignment="1" applyProtection="1">
      <alignment horizontal="center" vertical="top" wrapText="1"/>
    </xf>
    <xf numFmtId="0" fontId="8" fillId="3" borderId="11" xfId="1" applyFont="1" applyFill="1" applyBorder="1" applyAlignment="1" applyProtection="1">
      <alignment horizontal="center" vertical="top" wrapText="1"/>
    </xf>
    <xf numFmtId="0" fontId="1" fillId="0" borderId="7" xfId="1" applyFont="1" applyFill="1" applyBorder="1" applyAlignment="1" applyProtection="1"/>
    <xf numFmtId="49" fontId="8" fillId="3" borderId="13" xfId="1" applyNumberFormat="1" applyFont="1" applyFill="1" applyBorder="1" applyAlignment="1" applyProtection="1">
      <alignment horizontal="center" vertical="top" wrapText="1"/>
    </xf>
    <xf numFmtId="49" fontId="8" fillId="3" borderId="14" xfId="1" applyNumberFormat="1" applyFont="1" applyFill="1" applyBorder="1" applyAlignment="1" applyProtection="1">
      <alignment horizontal="center" vertical="top" wrapText="1"/>
    </xf>
    <xf numFmtId="49" fontId="8" fillId="3" borderId="15" xfId="1" applyNumberFormat="1" applyFont="1" applyFill="1" applyBorder="1" applyAlignment="1" applyProtection="1">
      <alignment horizontal="center" vertical="top" wrapText="1"/>
    </xf>
    <xf numFmtId="49" fontId="8" fillId="3" borderId="16" xfId="1" applyNumberFormat="1" applyFont="1" applyFill="1" applyBorder="1" applyAlignment="1" applyProtection="1">
      <alignment horizontal="center" vertical="top" wrapText="1"/>
    </xf>
    <xf numFmtId="3" fontId="10" fillId="5" borderId="19" xfId="3" applyNumberFormat="1" applyFont="1" applyFill="1" applyBorder="1" applyAlignment="1" applyProtection="1"/>
    <xf numFmtId="3" fontId="10" fillId="5" borderId="20" xfId="3" applyNumberFormat="1" applyFont="1" applyFill="1" applyBorder="1" applyAlignment="1" applyProtection="1"/>
    <xf numFmtId="3" fontId="10" fillId="5" borderId="21" xfId="3" applyNumberFormat="1" applyFont="1" applyFill="1" applyBorder="1" applyAlignment="1" applyProtection="1"/>
    <xf numFmtId="3" fontId="10" fillId="5" borderId="22" xfId="3" applyNumberFormat="1" applyFont="1" applyFill="1" applyBorder="1" applyAlignment="1" applyProtection="1"/>
    <xf numFmtId="3" fontId="10" fillId="5" borderId="23" xfId="3" applyNumberFormat="1" applyFont="1" applyFill="1" applyBorder="1" applyAlignment="1" applyProtection="1"/>
    <xf numFmtId="0" fontId="1" fillId="0" borderId="7" xfId="1" applyFont="1" applyFill="1" applyBorder="1" applyAlignment="1" applyProtection="1">
      <alignment horizontal="center"/>
    </xf>
    <xf numFmtId="0" fontId="5" fillId="4" borderId="24" xfId="1" applyFont="1" applyFill="1" applyBorder="1" applyAlignment="1" applyProtection="1"/>
    <xf numFmtId="0" fontId="5" fillId="4" borderId="25" xfId="1" applyFont="1" applyFill="1" applyBorder="1" applyAlignment="1" applyProtection="1"/>
    <xf numFmtId="0" fontId="5" fillId="4" borderId="26" xfId="1" applyFont="1" applyFill="1" applyBorder="1" applyAlignment="1" applyProtection="1"/>
    <xf numFmtId="165" fontId="8" fillId="4" borderId="27" xfId="1" applyNumberFormat="1" applyFont="1" applyFill="1" applyBorder="1" applyAlignment="1" applyProtection="1">
      <alignment horizontal="center"/>
    </xf>
    <xf numFmtId="165" fontId="5" fillId="4" borderId="28" xfId="1" applyNumberFormat="1" applyFont="1" applyFill="1" applyBorder="1" applyAlignment="1" applyProtection="1">
      <alignment horizontal="center"/>
    </xf>
    <xf numFmtId="165" fontId="5" fillId="4" borderId="26" xfId="1" applyNumberFormat="1" applyFont="1" applyFill="1" applyBorder="1" applyAlignment="1" applyProtection="1">
      <alignment horizontal="center"/>
    </xf>
    <xf numFmtId="0" fontId="5" fillId="4" borderId="24" xfId="1" applyFont="1" applyFill="1" applyBorder="1" applyAlignment="1" applyProtection="1">
      <alignment horizontal="right"/>
    </xf>
    <xf numFmtId="0" fontId="5" fillId="4" borderId="25" xfId="1" applyFont="1" applyFill="1" applyBorder="1" applyAlignment="1" applyProtection="1">
      <alignment horizontal="right"/>
    </xf>
    <xf numFmtId="165" fontId="8" fillId="4" borderId="29" xfId="1" applyNumberFormat="1" applyFont="1" applyFill="1" applyBorder="1" applyAlignment="1" applyProtection="1">
      <alignment horizontal="center"/>
    </xf>
    <xf numFmtId="165" fontId="8" fillId="4" borderId="30" xfId="1" applyNumberFormat="1" applyFont="1" applyFill="1" applyBorder="1" applyAlignment="1" applyProtection="1">
      <alignment horizontal="center"/>
    </xf>
    <xf numFmtId="0" fontId="1" fillId="0" borderId="7" xfId="1" applyFont="1" applyFill="1" applyBorder="1" applyAlignment="1" applyProtection="1">
      <alignment horizontal="right"/>
    </xf>
    <xf numFmtId="165" fontId="10" fillId="5" borderId="27" xfId="3" applyNumberFormat="1" applyFont="1" applyFill="1" applyBorder="1" applyAlignment="1" applyProtection="1"/>
    <xf numFmtId="165" fontId="10" fillId="5" borderId="28" xfId="3" applyNumberFormat="1" applyFont="1" applyFill="1" applyBorder="1" applyAlignment="1" applyProtection="1"/>
    <xf numFmtId="165" fontId="10" fillId="5" borderId="29" xfId="3" applyNumberFormat="1" applyFont="1" applyFill="1" applyBorder="1" applyAlignment="1" applyProtection="1"/>
    <xf numFmtId="165" fontId="10" fillId="5" borderId="30" xfId="3" applyNumberFormat="1" applyFont="1" applyFill="1" applyBorder="1" applyAlignment="1" applyProtection="1"/>
    <xf numFmtId="165" fontId="8" fillId="4" borderId="27" xfId="4" applyNumberFormat="1" applyFont="1" applyFill="1" applyBorder="1" applyAlignment="1" applyProtection="1">
      <alignment horizontal="center"/>
    </xf>
    <xf numFmtId="165" fontId="8" fillId="4" borderId="33" xfId="4" applyNumberFormat="1" applyFont="1" applyFill="1" applyBorder="1" applyAlignment="1" applyProtection="1">
      <alignment horizontal="center"/>
    </xf>
    <xf numFmtId="0" fontId="1" fillId="0" borderId="34" xfId="1" applyFont="1" applyFill="1" applyBorder="1" applyAlignment="1" applyProtection="1">
      <alignment horizontal="center"/>
    </xf>
    <xf numFmtId="165" fontId="8" fillId="4" borderId="38" xfId="4" applyNumberFormat="1" applyFont="1" applyFill="1" applyBorder="1" applyAlignment="1" applyProtection="1">
      <alignment horizontal="center"/>
    </xf>
    <xf numFmtId="165" fontId="8" fillId="4" borderId="36" xfId="4" applyNumberFormat="1" applyFont="1" applyFill="1" applyBorder="1" applyAlignment="1" applyProtection="1">
      <alignment horizontal="center"/>
    </xf>
    <xf numFmtId="165" fontId="8" fillId="4" borderId="39" xfId="4" applyNumberFormat="1" applyFont="1" applyFill="1" applyBorder="1" applyAlignment="1" applyProtection="1">
      <alignment horizontal="center"/>
    </xf>
    <xf numFmtId="0" fontId="11" fillId="0" borderId="0" xfId="1" applyFont="1" applyFill="1" applyBorder="1" applyAlignment="1" applyProtection="1"/>
    <xf numFmtId="0" fontId="1" fillId="0" borderId="0" xfId="1" applyAlignment="1" applyProtection="1">
      <alignment horizontal="center"/>
    </xf>
    <xf numFmtId="0" fontId="11" fillId="0" borderId="0" xfId="1" applyFont="1" applyFill="1" applyBorder="1" applyAlignment="1" applyProtection="1">
      <alignment horizontal="right" readingOrder="2"/>
    </xf>
    <xf numFmtId="0" fontId="11" fillId="0" borderId="0" xfId="1" applyFont="1" applyFill="1" applyBorder="1" applyAlignment="1" applyProtection="1">
      <alignment horizontal="center"/>
    </xf>
    <xf numFmtId="0" fontId="5" fillId="0" borderId="0" xfId="1" applyFont="1" applyProtection="1"/>
    <xf numFmtId="0" fontId="1" fillId="0" borderId="0" xfId="1"/>
    <xf numFmtId="0" fontId="13" fillId="0" borderId="0" xfId="1" applyFont="1" applyProtection="1"/>
    <xf numFmtId="0" fontId="14" fillId="0" borderId="0" xfId="5" applyFont="1" applyFill="1" applyBorder="1" applyAlignment="1" applyProtection="1">
      <alignment horizontal="right" vertical="center"/>
    </xf>
    <xf numFmtId="0" fontId="5" fillId="0" borderId="0" xfId="1" applyFont="1" applyFill="1" applyBorder="1" applyProtection="1"/>
    <xf numFmtId="0" fontId="8" fillId="3" borderId="45" xfId="1" applyFont="1" applyFill="1" applyBorder="1" applyAlignment="1" applyProtection="1">
      <alignment vertical="top" wrapText="1"/>
    </xf>
    <xf numFmtId="0" fontId="8" fillId="3" borderId="9" xfId="1" applyFont="1" applyFill="1" applyBorder="1" applyAlignment="1" applyProtection="1">
      <alignment horizontal="center" vertical="top" wrapText="1" readingOrder="2"/>
    </xf>
    <xf numFmtId="0" fontId="8" fillId="3" borderId="46" xfId="1" applyFont="1" applyFill="1" applyBorder="1" applyAlignment="1" applyProtection="1">
      <alignment horizontal="center" vertical="top" wrapText="1" readingOrder="2"/>
    </xf>
    <xf numFmtId="0" fontId="8" fillId="3" borderId="47" xfId="1" applyFont="1" applyFill="1" applyBorder="1" applyAlignment="1" applyProtection="1">
      <alignment horizontal="center" vertical="top" wrapText="1" readingOrder="2"/>
    </xf>
    <xf numFmtId="0" fontId="8" fillId="3" borderId="45" xfId="1" applyFont="1" applyFill="1" applyBorder="1" applyAlignment="1" applyProtection="1">
      <alignment horizontal="right" vertical="top" wrapText="1"/>
    </xf>
    <xf numFmtId="166" fontId="8" fillId="3" borderId="49" xfId="1" applyNumberFormat="1" applyFont="1" applyFill="1" applyBorder="1" applyAlignment="1" applyProtection="1">
      <alignment horizontal="center" vertical="top" wrapText="1"/>
    </xf>
    <xf numFmtId="49" fontId="8" fillId="3" borderId="50" xfId="1" applyNumberFormat="1" applyFont="1" applyFill="1" applyBorder="1" applyAlignment="1" applyProtection="1">
      <alignment horizontal="center" vertical="top" wrapText="1"/>
    </xf>
    <xf numFmtId="49" fontId="8" fillId="3" borderId="51" xfId="1" applyNumberFormat="1" applyFont="1" applyFill="1" applyBorder="1" applyAlignment="1" applyProtection="1">
      <alignment horizontal="center" vertical="top" wrapText="1"/>
    </xf>
    <xf numFmtId="49" fontId="8" fillId="3" borderId="47" xfId="1" applyNumberFormat="1" applyFont="1" applyFill="1" applyBorder="1" applyAlignment="1" applyProtection="1">
      <alignment horizontal="center" vertical="top" wrapText="1"/>
    </xf>
    <xf numFmtId="49" fontId="8" fillId="3" borderId="49" xfId="1" applyNumberFormat="1" applyFont="1" applyFill="1" applyBorder="1" applyAlignment="1" applyProtection="1">
      <alignment horizontal="center" vertical="top" wrapText="1"/>
    </xf>
    <xf numFmtId="49" fontId="8" fillId="3" borderId="52" xfId="1" applyNumberFormat="1" applyFont="1" applyFill="1" applyBorder="1" applyAlignment="1" applyProtection="1">
      <alignment horizontal="center" vertical="top" wrapText="1"/>
    </xf>
    <xf numFmtId="0" fontId="5" fillId="4" borderId="48" xfId="1" applyFont="1" applyFill="1" applyBorder="1" applyAlignment="1" applyProtection="1">
      <alignment horizontal="right" vertical="center" wrapText="1"/>
    </xf>
    <xf numFmtId="9" fontId="15" fillId="4" borderId="49" xfId="5" applyNumberFormat="1" applyFont="1" applyFill="1" applyBorder="1" applyAlignment="1" applyProtection="1">
      <alignment horizontal="center" vertical="center" wrapText="1" readingOrder="2"/>
    </xf>
    <xf numFmtId="9" fontId="15" fillId="4" borderId="53" xfId="5" applyNumberFormat="1" applyFont="1" applyFill="1" applyBorder="1" applyAlignment="1" applyProtection="1">
      <alignment horizontal="center" vertical="center" wrapText="1" readingOrder="2"/>
    </xf>
    <xf numFmtId="9" fontId="5" fillId="0" borderId="0" xfId="1" applyNumberFormat="1" applyFont="1" applyProtection="1"/>
    <xf numFmtId="0" fontId="8" fillId="0" borderId="0" xfId="1" applyFont="1" applyAlignment="1" applyProtection="1">
      <alignment horizontal="right" readingOrder="2"/>
    </xf>
    <xf numFmtId="0" fontId="5" fillId="0" borderId="0" xfId="1" applyFont="1" applyAlignment="1" applyProtection="1">
      <alignment horizontal="right" readingOrder="2"/>
    </xf>
    <xf numFmtId="0" fontId="1" fillId="0" borderId="0" xfId="1" applyAlignment="1" applyProtection="1">
      <alignment horizontal="right" readingOrder="2"/>
    </xf>
    <xf numFmtId="0" fontId="1" fillId="0" borderId="0" xfId="1" applyAlignment="1" applyProtection="1"/>
    <xf numFmtId="0" fontId="5" fillId="0" borderId="0" xfId="1" applyFont="1"/>
    <xf numFmtId="0" fontId="5" fillId="0" borderId="0" xfId="1" applyFont="1" applyFill="1" applyProtection="1"/>
    <xf numFmtId="0" fontId="8" fillId="3" borderId="10" xfId="1" applyFont="1" applyFill="1" applyBorder="1" applyAlignment="1" applyProtection="1">
      <alignment horizontal="center" vertical="top" wrapText="1" readingOrder="2"/>
    </xf>
    <xf numFmtId="0" fontId="8" fillId="3" borderId="54" xfId="1" applyFont="1" applyFill="1" applyBorder="1" applyAlignment="1" applyProtection="1">
      <alignment horizontal="right" vertical="top" wrapText="1"/>
    </xf>
    <xf numFmtId="49" fontId="8" fillId="3" borderId="42" xfId="1" applyNumberFormat="1" applyFont="1" applyFill="1" applyBorder="1" applyAlignment="1" applyProtection="1">
      <alignment horizontal="center" vertical="top" wrapText="1"/>
    </xf>
    <xf numFmtId="0" fontId="5" fillId="0" borderId="0" xfId="1" applyFont="1" applyAlignment="1" applyProtection="1"/>
    <xf numFmtId="0" fontId="5" fillId="4" borderId="31" xfId="1" applyFont="1" applyFill="1" applyBorder="1" applyAlignment="1" applyProtection="1">
      <alignment horizontal="right"/>
    </xf>
    <xf numFmtId="0" fontId="5" fillId="4" borderId="29" xfId="1" applyFont="1" applyFill="1" applyBorder="1" applyAlignment="1" applyProtection="1">
      <alignment horizontal="right"/>
    </xf>
    <xf numFmtId="0" fontId="5" fillId="4" borderId="32" xfId="1" applyFont="1" applyFill="1" applyBorder="1" applyAlignment="1" applyProtection="1">
      <alignment horizontal="right"/>
    </xf>
    <xf numFmtId="0" fontId="6" fillId="3" borderId="2" xfId="1" applyFont="1" applyFill="1" applyBorder="1" applyAlignment="1" applyProtection="1">
      <alignment horizontal="center" vertical="center"/>
    </xf>
    <xf numFmtId="0" fontId="6" fillId="3" borderId="3" xfId="1" applyFont="1" applyFill="1" applyBorder="1" applyAlignment="1" applyProtection="1">
      <alignment horizontal="center" vertical="center"/>
    </xf>
    <xf numFmtId="0" fontId="6" fillId="3" borderId="0" xfId="1" applyFont="1" applyFill="1" applyBorder="1" applyAlignment="1" applyProtection="1">
      <alignment horizontal="center" vertical="center"/>
    </xf>
    <xf numFmtId="0" fontId="6" fillId="3" borderId="12" xfId="1" applyFont="1" applyFill="1" applyBorder="1" applyAlignment="1" applyProtection="1">
      <alignment horizontal="center" vertical="center"/>
    </xf>
    <xf numFmtId="0" fontId="7" fillId="3" borderId="4" xfId="1" applyFont="1" applyFill="1" applyBorder="1" applyAlignment="1" applyProtection="1">
      <alignment horizontal="center" vertical="center"/>
    </xf>
    <xf numFmtId="0" fontId="7" fillId="3" borderId="5" xfId="1" applyFont="1" applyFill="1" applyBorder="1" applyAlignment="1" applyProtection="1">
      <alignment horizontal="center" vertical="center"/>
    </xf>
    <xf numFmtId="0" fontId="7" fillId="3" borderId="6" xfId="1" applyFont="1" applyFill="1" applyBorder="1" applyAlignment="1" applyProtection="1">
      <alignment horizontal="center" vertical="center"/>
    </xf>
    <xf numFmtId="0" fontId="9" fillId="4" borderId="17" xfId="1" applyFont="1" applyFill="1" applyBorder="1" applyAlignment="1" applyProtection="1">
      <alignment horizontal="right"/>
    </xf>
    <xf numFmtId="0" fontId="9" fillId="4" borderId="18" xfId="1" applyFont="1" applyFill="1" applyBorder="1" applyAlignment="1" applyProtection="1">
      <alignment horizontal="right"/>
    </xf>
    <xf numFmtId="0" fontId="5" fillId="4" borderId="24" xfId="1" applyFont="1" applyFill="1" applyBorder="1" applyAlignment="1" applyProtection="1">
      <alignment horizontal="right"/>
    </xf>
    <xf numFmtId="0" fontId="5" fillId="4" borderId="25" xfId="1" applyFont="1" applyFill="1" applyBorder="1" applyAlignment="1" applyProtection="1">
      <alignment horizontal="right"/>
    </xf>
    <xf numFmtId="0" fontId="9" fillId="4" borderId="24" xfId="1" applyFont="1" applyFill="1" applyBorder="1" applyAlignment="1" applyProtection="1">
      <alignment horizontal="right"/>
    </xf>
    <xf numFmtId="0" fontId="9" fillId="4" borderId="25" xfId="1" applyFont="1" applyFill="1" applyBorder="1" applyAlignment="1" applyProtection="1">
      <alignment horizontal="right"/>
    </xf>
    <xf numFmtId="0" fontId="9" fillId="4" borderId="31" xfId="1" applyFont="1" applyFill="1" applyBorder="1" applyAlignment="1" applyProtection="1">
      <alignment horizontal="right"/>
    </xf>
    <xf numFmtId="0" fontId="9" fillId="4" borderId="29" xfId="1" applyFont="1" applyFill="1" applyBorder="1" applyAlignment="1" applyProtection="1">
      <alignment horizontal="right"/>
    </xf>
    <xf numFmtId="0" fontId="9" fillId="4" borderId="32" xfId="1" applyFont="1" applyFill="1" applyBorder="1" applyAlignment="1" applyProtection="1">
      <alignment horizontal="right"/>
    </xf>
    <xf numFmtId="0" fontId="1" fillId="0" borderId="0" xfId="1" applyFont="1" applyFill="1" applyBorder="1" applyAlignment="1" applyProtection="1">
      <alignment horizontal="center"/>
    </xf>
    <xf numFmtId="0" fontId="12" fillId="0" borderId="0" xfId="1" applyFont="1" applyFill="1" applyBorder="1" applyAlignment="1" applyProtection="1">
      <alignment horizontal="center"/>
    </xf>
    <xf numFmtId="0" fontId="5" fillId="4" borderId="26" xfId="1" applyFont="1" applyFill="1" applyBorder="1" applyAlignment="1" applyProtection="1">
      <alignment horizontal="right"/>
    </xf>
    <xf numFmtId="0" fontId="5" fillId="4" borderId="35" xfId="1" applyFont="1" applyFill="1" applyBorder="1" applyAlignment="1" applyProtection="1">
      <alignment horizontal="right"/>
    </xf>
    <xf numFmtId="0" fontId="5" fillId="4" borderId="36" xfId="1" applyFont="1" applyFill="1" applyBorder="1" applyAlignment="1" applyProtection="1">
      <alignment horizontal="right"/>
    </xf>
    <xf numFmtId="0" fontId="5" fillId="4" borderId="37" xfId="1" applyFont="1" applyFill="1" applyBorder="1" applyAlignment="1" applyProtection="1">
      <alignment horizontal="right"/>
    </xf>
    <xf numFmtId="0" fontId="1" fillId="0" borderId="0" xfId="1" applyAlignment="1" applyProtection="1">
      <alignment horizontal="center"/>
    </xf>
    <xf numFmtId="0" fontId="1" fillId="0" borderId="0" xfId="1" applyFill="1" applyBorder="1" applyAlignment="1" applyProtection="1">
      <alignment horizontal="center"/>
    </xf>
    <xf numFmtId="0" fontId="5" fillId="0" borderId="0" xfId="1" applyFont="1" applyAlignment="1" applyProtection="1">
      <alignment horizontal="right" wrapText="1" readingOrder="2"/>
    </xf>
    <xf numFmtId="0" fontId="6" fillId="3" borderId="40" xfId="1" applyFont="1" applyFill="1" applyBorder="1" applyAlignment="1" applyProtection="1">
      <alignment horizontal="center" vertical="center" wrapText="1"/>
    </xf>
    <xf numFmtId="0" fontId="6" fillId="3" borderId="44" xfId="1" applyFont="1" applyFill="1" applyBorder="1" applyAlignment="1" applyProtection="1">
      <alignment horizontal="center" vertical="center" wrapText="1"/>
    </xf>
    <xf numFmtId="0" fontId="6" fillId="3" borderId="48" xfId="1" applyFont="1" applyFill="1" applyBorder="1" applyAlignment="1" applyProtection="1">
      <alignment horizontal="center" vertical="center" wrapText="1"/>
    </xf>
    <xf numFmtId="0" fontId="8" fillId="3" borderId="41" xfId="1" applyFont="1" applyFill="1" applyBorder="1" applyAlignment="1" applyProtection="1">
      <alignment horizontal="center" vertical="top" wrapText="1"/>
    </xf>
    <xf numFmtId="0" fontId="8" fillId="3" borderId="42" xfId="1" applyFont="1" applyFill="1" applyBorder="1" applyAlignment="1" applyProtection="1">
      <alignment horizontal="center" vertical="top" wrapText="1"/>
    </xf>
    <xf numFmtId="0" fontId="8" fillId="3" borderId="43" xfId="1" applyFont="1" applyFill="1" applyBorder="1" applyAlignment="1" applyProtection="1">
      <alignment horizontal="center" vertical="top" wrapText="1"/>
    </xf>
    <xf numFmtId="0" fontId="5" fillId="0" borderId="0" xfId="1" applyFont="1" applyAlignment="1">
      <alignment horizontal="right" wrapText="1" readingOrder="2"/>
    </xf>
    <xf numFmtId="0" fontId="8" fillId="0" borderId="0" xfId="1" applyFont="1" applyAlignment="1">
      <alignment horizontal="right" readingOrder="2"/>
    </xf>
  </cellXfs>
  <cellStyles count="6">
    <cellStyle name="Comma_~4758153" xfId="3" xr:uid="{F81E081C-99C0-474C-8A6F-8F32AFCE7FCB}"/>
    <cellStyle name="Normal" xfId="0" builtinId="0"/>
    <cellStyle name="Normal 2" xfId="1" xr:uid="{DA5764A2-A92E-48E5-B447-C4A549E7C26A}"/>
    <cellStyle name="Normal_Aform4v2" xfId="2" xr:uid="{1510AD92-1E6D-4CF5-944B-ED6BA58E6A9D}"/>
    <cellStyle name="Normal_Aform4v2 2" xfId="5" xr:uid="{110FB0CE-6AA8-44DA-B564-5EE4275CA0D6}"/>
    <cellStyle name="Percent 2" xfId="4" xr:uid="{13E792CF-FC72-4825-B771-6BC29D5603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aronli\Downloads\netunim_512065202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מיטב דש גמל ופנסיה בע"מ</v>
          </cell>
          <cell r="F13">
            <v>2020</v>
          </cell>
          <cell r="Z13" t="str">
            <v xml:space="preserve">הנתונים ביחידות בודדות לשנת </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1">
          <cell r="B31" t="str">
            <v>נספח ב4 - מדדי בקשות למשיכת כספים או לקבלת קצבת זקנה (פנסיה)</v>
          </cell>
        </row>
        <row r="33">
          <cell r="B33" t="str">
            <v>נספח ב5 - מדדי בקשות להעברת כספים בין קופות גמל או בין מסלולי השקעה (גמל)</v>
          </cell>
        </row>
        <row r="34">
          <cell r="B34" t="str">
            <v>נספח ב5 - מדדי בקשות להעברת כספים בין קופות גמל או בין מסלולי השקעה (פנסיה)</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rightToLeft="1" tabSelected="1" workbookViewId="0">
      <selection activeCell="C6" sqref="C6"/>
    </sheetView>
  </sheetViews>
  <sheetFormatPr defaultColWidth="8.1640625" defaultRowHeight="12.5" x14ac:dyDescent="0.25"/>
  <cols>
    <col min="1" max="1" width="4.08203125" style="1" customWidth="1"/>
    <col min="2" max="3" width="8.1640625" style="1"/>
    <col min="4" max="4" width="15.9140625" style="1" customWidth="1"/>
    <col min="5" max="6" width="6.9140625" style="1" customWidth="1"/>
    <col min="7" max="7" width="6.58203125" style="1" customWidth="1"/>
    <col min="8" max="12" width="6.9140625" style="1" customWidth="1"/>
    <col min="13" max="13" width="6.4140625" style="1" customWidth="1"/>
    <col min="14" max="16" width="6.9140625" style="1" customWidth="1"/>
    <col min="17" max="19" width="6.58203125" style="1" customWidth="1"/>
    <col min="20" max="20" width="6.4140625" style="1" customWidth="1"/>
    <col min="21" max="21" width="7.83203125" style="1" customWidth="1"/>
    <col min="22" max="22" width="7.33203125" style="1" customWidth="1"/>
    <col min="23" max="23" width="23.9140625" style="1" hidden="1" customWidth="1"/>
    <col min="24" max="24" width="5.6640625" style="1" hidden="1" customWidth="1"/>
    <col min="25" max="25" width="0" style="1" hidden="1" customWidth="1"/>
    <col min="26" max="16384" width="8.1640625" style="1"/>
  </cols>
  <sheetData>
    <row r="1" spans="1:25" ht="18" x14ac:dyDescent="0.4">
      <c r="B1" s="2" t="str">
        <f>[1]הוראות!B29</f>
        <v>נספח ב3 מדדי תביעות בקצבת נכות (א.כ.ע), ריסק מוות וקצבת שארים</v>
      </c>
    </row>
    <row r="2" spans="1:25" ht="20.5" x14ac:dyDescent="0.25">
      <c r="B2" s="3" t="str">
        <f>[1]הוראות!B13</f>
        <v>מיטב דש גמל ופנסיה בע"מ</v>
      </c>
    </row>
    <row r="3" spans="1:25" ht="18" x14ac:dyDescent="0.4">
      <c r="A3" s="4"/>
      <c r="B3" s="5" t="str">
        <f>CONCATENATE([1]הוראות!Z13,[1]הוראות!F13)</f>
        <v>הנתונים ביחידות בודדות לשנת 2020</v>
      </c>
      <c r="C3" s="4"/>
      <c r="D3" s="4"/>
      <c r="E3" s="4"/>
      <c r="F3" s="4"/>
      <c r="G3" s="4"/>
      <c r="H3" s="4"/>
      <c r="I3" s="4"/>
      <c r="J3" s="4"/>
      <c r="K3" s="4"/>
      <c r="L3" s="4"/>
      <c r="M3" s="4"/>
      <c r="N3" s="4"/>
      <c r="O3" s="4"/>
      <c r="P3" s="4"/>
      <c r="Q3" s="4"/>
      <c r="R3" s="4"/>
      <c r="S3" s="4"/>
    </row>
    <row r="4" spans="1:25" ht="18" x14ac:dyDescent="0.4">
      <c r="A4" s="2"/>
    </row>
    <row r="6" spans="1:25" ht="13" thickBot="1" x14ac:dyDescent="0.3"/>
    <row r="7" spans="1:25" ht="13" x14ac:dyDescent="0.3">
      <c r="A7" s="6"/>
      <c r="B7" s="81" t="s">
        <v>0</v>
      </c>
      <c r="C7" s="82"/>
      <c r="D7" s="82"/>
      <c r="E7" s="85" t="s">
        <v>1</v>
      </c>
      <c r="F7" s="86"/>
      <c r="G7" s="86"/>
      <c r="H7" s="86"/>
      <c r="I7" s="86"/>
      <c r="J7" s="87"/>
      <c r="K7" s="85" t="s">
        <v>2</v>
      </c>
      <c r="L7" s="86"/>
      <c r="M7" s="86"/>
      <c r="N7" s="86"/>
      <c r="O7" s="86"/>
      <c r="P7" s="87"/>
      <c r="Q7" s="85" t="s">
        <v>3</v>
      </c>
      <c r="R7" s="86"/>
      <c r="S7" s="86"/>
      <c r="T7" s="86"/>
      <c r="U7" s="86"/>
      <c r="V7" s="87"/>
    </row>
    <row r="8" spans="1:25" ht="26" x14ac:dyDescent="0.3">
      <c r="A8" s="7"/>
      <c r="B8" s="83"/>
      <c r="C8" s="83"/>
      <c r="D8" s="83"/>
      <c r="E8" s="8" t="s">
        <v>4</v>
      </c>
      <c r="F8" s="9" t="s">
        <v>5</v>
      </c>
      <c r="G8" s="9" t="s">
        <v>6</v>
      </c>
      <c r="H8" s="9" t="s">
        <v>7</v>
      </c>
      <c r="I8" s="9" t="s">
        <v>8</v>
      </c>
      <c r="J8" s="10" t="s">
        <v>9</v>
      </c>
      <c r="K8" s="8" t="s">
        <v>4</v>
      </c>
      <c r="L8" s="9" t="s">
        <v>5</v>
      </c>
      <c r="M8" s="9" t="s">
        <v>6</v>
      </c>
      <c r="N8" s="9" t="s">
        <v>7</v>
      </c>
      <c r="O8" s="9" t="s">
        <v>8</v>
      </c>
      <c r="P8" s="10" t="s">
        <v>9</v>
      </c>
      <c r="Q8" s="8" t="s">
        <v>4</v>
      </c>
      <c r="R8" s="9" t="s">
        <v>5</v>
      </c>
      <c r="S8" s="9" t="s">
        <v>6</v>
      </c>
      <c r="T8" s="9" t="s">
        <v>7</v>
      </c>
      <c r="U8" s="9" t="s">
        <v>8</v>
      </c>
      <c r="V8" s="11" t="s">
        <v>9</v>
      </c>
    </row>
    <row r="9" spans="1:25" ht="13.5" thickBot="1" x14ac:dyDescent="0.3">
      <c r="A9" s="12"/>
      <c r="B9" s="84"/>
      <c r="C9" s="84"/>
      <c r="D9" s="84"/>
      <c r="E9" s="13" t="s">
        <v>10</v>
      </c>
      <c r="F9" s="14" t="s">
        <v>11</v>
      </c>
      <c r="G9" s="15" t="s">
        <v>12</v>
      </c>
      <c r="H9" s="15" t="s">
        <v>13</v>
      </c>
      <c r="I9" s="15" t="s">
        <v>14</v>
      </c>
      <c r="J9" s="16" t="s">
        <v>15</v>
      </c>
      <c r="K9" s="13" t="s">
        <v>16</v>
      </c>
      <c r="L9" s="14" t="s">
        <v>17</v>
      </c>
      <c r="M9" s="15" t="s">
        <v>18</v>
      </c>
      <c r="N9" s="15" t="s">
        <v>19</v>
      </c>
      <c r="O9" s="15" t="s">
        <v>20</v>
      </c>
      <c r="P9" s="16" t="s">
        <v>21</v>
      </c>
      <c r="Q9" s="13" t="s">
        <v>22</v>
      </c>
      <c r="R9" s="14" t="s">
        <v>23</v>
      </c>
      <c r="S9" s="15" t="s">
        <v>24</v>
      </c>
      <c r="T9" s="15" t="s">
        <v>25</v>
      </c>
      <c r="U9" s="15" t="s">
        <v>26</v>
      </c>
      <c r="V9" s="16" t="s">
        <v>27</v>
      </c>
      <c r="W9" s="1" t="s">
        <v>28</v>
      </c>
      <c r="X9" s="1" t="s">
        <v>29</v>
      </c>
      <c r="Y9" s="1" t="s">
        <v>30</v>
      </c>
    </row>
    <row r="10" spans="1:25" ht="13" x14ac:dyDescent="0.3">
      <c r="A10" s="12" t="s">
        <v>31</v>
      </c>
      <c r="B10" s="88" t="s">
        <v>32</v>
      </c>
      <c r="C10" s="89"/>
      <c r="D10" s="89"/>
      <c r="E10" s="17"/>
      <c r="F10" s="18"/>
      <c r="G10" s="19"/>
      <c r="H10" s="19"/>
      <c r="I10" s="19"/>
      <c r="J10" s="20"/>
      <c r="K10" s="17"/>
      <c r="L10" s="18"/>
      <c r="M10" s="19"/>
      <c r="N10" s="19"/>
      <c r="O10" s="19"/>
      <c r="P10" s="20"/>
      <c r="Q10" s="17"/>
      <c r="R10" s="18"/>
      <c r="S10" s="19"/>
      <c r="T10" s="19"/>
      <c r="U10" s="19"/>
      <c r="V10" s="21"/>
    </row>
    <row r="11" spans="1:25" ht="13" x14ac:dyDescent="0.3">
      <c r="A11" s="22">
        <v>3</v>
      </c>
      <c r="B11" s="23" t="s">
        <v>33</v>
      </c>
      <c r="C11" s="24"/>
      <c r="D11" s="25"/>
      <c r="E11" s="26">
        <v>0.7278415015641293</v>
      </c>
      <c r="F11" s="27">
        <v>0.22210636079249219</v>
      </c>
      <c r="G11" s="27">
        <v>0.17413972888425444</v>
      </c>
      <c r="H11" s="27">
        <v>0.15641293013555788</v>
      </c>
      <c r="I11" s="27">
        <v>7.9249217935349323E-2</v>
      </c>
      <c r="J11" s="27">
        <v>9.5933263816475489E-2</v>
      </c>
      <c r="K11" s="26"/>
      <c r="L11" s="27"/>
      <c r="M11" s="27"/>
      <c r="N11" s="27"/>
      <c r="O11" s="27"/>
      <c r="P11" s="27"/>
      <c r="Q11" s="26">
        <v>0.76086956521739135</v>
      </c>
      <c r="R11" s="27">
        <v>0.17391304347826086</v>
      </c>
      <c r="S11" s="27">
        <v>0.15217391304347827</v>
      </c>
      <c r="T11" s="27">
        <v>0.20652173913043478</v>
      </c>
      <c r="U11" s="27">
        <v>8.6956521739130432E-2</v>
      </c>
      <c r="V11" s="28">
        <v>0.14130434782608695</v>
      </c>
    </row>
    <row r="12" spans="1:25" ht="13" x14ac:dyDescent="0.3">
      <c r="A12" s="22">
        <v>4</v>
      </c>
      <c r="B12" s="23" t="s">
        <v>34</v>
      </c>
      <c r="C12" s="24"/>
      <c r="D12" s="25"/>
      <c r="E12" s="26">
        <v>0.14702815432742442</v>
      </c>
      <c r="F12" s="27">
        <v>4.9009384775808136E-2</v>
      </c>
      <c r="G12" s="27">
        <v>3.023983315954119E-2</v>
      </c>
      <c r="H12" s="27">
        <v>3.4410844629822732E-2</v>
      </c>
      <c r="I12" s="27">
        <v>1.6684045881126174E-2</v>
      </c>
      <c r="J12" s="27">
        <v>1.6684045881126174E-2</v>
      </c>
      <c r="K12" s="26"/>
      <c r="L12" s="27"/>
      <c r="M12" s="27"/>
      <c r="N12" s="27"/>
      <c r="O12" s="27"/>
      <c r="P12" s="27"/>
      <c r="Q12" s="26">
        <v>0.13043478260869565</v>
      </c>
      <c r="R12" s="27">
        <v>2.1739130434782608E-2</v>
      </c>
      <c r="S12" s="27">
        <v>2.1739130434782608E-2</v>
      </c>
      <c r="T12" s="27">
        <v>2.1739130434782608E-2</v>
      </c>
      <c r="U12" s="27">
        <v>2.1739130434782608E-2</v>
      </c>
      <c r="V12" s="28">
        <v>4.3478260869565216E-2</v>
      </c>
    </row>
    <row r="13" spans="1:25" ht="13" x14ac:dyDescent="0.3">
      <c r="A13" s="22">
        <v>5</v>
      </c>
      <c r="B13" s="29" t="s">
        <v>35</v>
      </c>
      <c r="C13" s="30"/>
      <c r="D13" s="30"/>
      <c r="E13" s="26"/>
      <c r="F13" s="27"/>
      <c r="G13" s="27"/>
      <c r="H13" s="27"/>
      <c r="I13" s="27"/>
      <c r="J13" s="27"/>
      <c r="K13" s="26"/>
      <c r="L13" s="27"/>
      <c r="M13" s="27"/>
      <c r="N13" s="27"/>
      <c r="O13" s="27"/>
      <c r="P13" s="27"/>
      <c r="Q13" s="26"/>
      <c r="R13" s="27"/>
      <c r="S13" s="27"/>
      <c r="T13" s="27"/>
      <c r="U13" s="27"/>
      <c r="V13" s="28"/>
    </row>
    <row r="14" spans="1:25" ht="13" x14ac:dyDescent="0.3">
      <c r="A14" s="22">
        <v>6</v>
      </c>
      <c r="B14" s="29" t="s">
        <v>36</v>
      </c>
      <c r="C14" s="30"/>
      <c r="D14" s="30"/>
      <c r="E14" s="26">
        <v>0.12513034410844631</v>
      </c>
      <c r="F14" s="27">
        <v>2.1897810218978103E-2</v>
      </c>
      <c r="G14" s="27">
        <v>2.0855057351407717E-3</v>
      </c>
      <c r="H14" s="27"/>
      <c r="I14" s="27">
        <v>2.0855057351407717E-3</v>
      </c>
      <c r="J14" s="27">
        <v>9.9061522419186657E-2</v>
      </c>
      <c r="K14" s="26"/>
      <c r="L14" s="27"/>
      <c r="M14" s="27"/>
      <c r="N14" s="27"/>
      <c r="O14" s="27"/>
      <c r="P14" s="27"/>
      <c r="Q14" s="26">
        <v>0.10869565217391304</v>
      </c>
      <c r="R14" s="27"/>
      <c r="S14" s="27"/>
      <c r="T14" s="27">
        <v>1.0869565217391304E-2</v>
      </c>
      <c r="U14" s="27">
        <v>1.0869565217391304E-2</v>
      </c>
      <c r="V14" s="28">
        <v>8.6956521739130432E-2</v>
      </c>
    </row>
    <row r="15" spans="1:25" ht="13" x14ac:dyDescent="0.3">
      <c r="A15" s="22">
        <v>7</v>
      </c>
      <c r="B15" s="90" t="s">
        <v>37</v>
      </c>
      <c r="C15" s="91"/>
      <c r="D15" s="91"/>
      <c r="E15" s="26">
        <v>1</v>
      </c>
      <c r="F15" s="31">
        <v>0.29301355578727839</v>
      </c>
      <c r="G15" s="31">
        <v>0.20646506777893639</v>
      </c>
      <c r="H15" s="31">
        <v>0.19082377476538059</v>
      </c>
      <c r="I15" s="31">
        <v>9.8018769551616258E-2</v>
      </c>
      <c r="J15" s="32">
        <v>0.21167883211678834</v>
      </c>
      <c r="K15" s="26"/>
      <c r="L15" s="31"/>
      <c r="M15" s="31"/>
      <c r="N15" s="31"/>
      <c r="O15" s="31"/>
      <c r="P15" s="32"/>
      <c r="Q15" s="26">
        <v>1</v>
      </c>
      <c r="R15" s="31">
        <v>0.19565217391304346</v>
      </c>
      <c r="S15" s="31">
        <v>0.17391304347826086</v>
      </c>
      <c r="T15" s="31">
        <v>0.2391304347826087</v>
      </c>
      <c r="U15" s="31">
        <v>0.11956521739130435</v>
      </c>
      <c r="V15" s="32">
        <v>0.27173913043478259</v>
      </c>
    </row>
    <row r="16" spans="1:25" ht="13" x14ac:dyDescent="0.3">
      <c r="A16" s="33" t="s">
        <v>38</v>
      </c>
      <c r="B16" s="92" t="s">
        <v>39</v>
      </c>
      <c r="C16" s="93"/>
      <c r="D16" s="93"/>
      <c r="E16" s="34"/>
      <c r="F16" s="35"/>
      <c r="G16" s="36"/>
      <c r="H16" s="36"/>
      <c r="I16" s="36"/>
      <c r="J16" s="37"/>
      <c r="K16" s="34"/>
      <c r="L16" s="35"/>
      <c r="M16" s="36"/>
      <c r="N16" s="36"/>
      <c r="O16" s="36"/>
      <c r="P16" s="37"/>
      <c r="Q16" s="34"/>
      <c r="R16" s="35"/>
      <c r="S16" s="36"/>
      <c r="T16" s="36"/>
      <c r="U16" s="36"/>
      <c r="V16" s="37"/>
    </row>
    <row r="17" spans="1:22" ht="13" x14ac:dyDescent="0.3">
      <c r="A17" s="22">
        <v>1</v>
      </c>
      <c r="B17" s="78" t="s">
        <v>40</v>
      </c>
      <c r="C17" s="79"/>
      <c r="D17" s="80"/>
      <c r="E17" s="26"/>
      <c r="F17" s="27"/>
      <c r="G17" s="27"/>
      <c r="H17" s="27"/>
      <c r="I17" s="27"/>
      <c r="J17" s="27"/>
      <c r="K17" s="26"/>
      <c r="L17" s="27"/>
      <c r="M17" s="27"/>
      <c r="N17" s="27"/>
      <c r="O17" s="27"/>
      <c r="P17" s="27"/>
      <c r="Q17" s="26"/>
      <c r="R17" s="27"/>
      <c r="S17" s="27"/>
      <c r="T17" s="27"/>
      <c r="U17" s="27"/>
      <c r="V17" s="28"/>
    </row>
    <row r="18" spans="1:22" ht="13" x14ac:dyDescent="0.3">
      <c r="A18" s="22">
        <v>2</v>
      </c>
      <c r="B18" s="78" t="s">
        <v>34</v>
      </c>
      <c r="C18" s="79"/>
      <c r="D18" s="80"/>
      <c r="E18" s="26"/>
      <c r="F18" s="27"/>
      <c r="G18" s="27"/>
      <c r="H18" s="27"/>
      <c r="I18" s="27"/>
      <c r="J18" s="27"/>
      <c r="K18" s="26"/>
      <c r="L18" s="27"/>
      <c r="M18" s="27"/>
      <c r="N18" s="27"/>
      <c r="O18" s="27"/>
      <c r="P18" s="27"/>
      <c r="Q18" s="26"/>
      <c r="R18" s="27"/>
      <c r="S18" s="27"/>
      <c r="T18" s="27"/>
      <c r="U18" s="27"/>
      <c r="V18" s="28"/>
    </row>
    <row r="19" spans="1:22" ht="13" x14ac:dyDescent="0.3">
      <c r="A19" s="22">
        <v>3</v>
      </c>
      <c r="B19" s="90" t="s">
        <v>41</v>
      </c>
      <c r="C19" s="91"/>
      <c r="D19" s="91"/>
      <c r="E19" s="26"/>
      <c r="F19" s="31"/>
      <c r="G19" s="31"/>
      <c r="H19" s="31"/>
      <c r="I19" s="31"/>
      <c r="J19" s="32"/>
      <c r="K19" s="26"/>
      <c r="L19" s="31"/>
      <c r="M19" s="31"/>
      <c r="N19" s="31"/>
      <c r="O19" s="31"/>
      <c r="P19" s="32"/>
      <c r="Q19" s="26"/>
      <c r="R19" s="31"/>
      <c r="S19" s="31"/>
      <c r="T19" s="31"/>
      <c r="U19" s="31"/>
      <c r="V19" s="32"/>
    </row>
    <row r="20" spans="1:22" ht="13" x14ac:dyDescent="0.3">
      <c r="A20" s="33" t="s">
        <v>42</v>
      </c>
      <c r="B20" s="94" t="s">
        <v>43</v>
      </c>
      <c r="C20" s="95"/>
      <c r="D20" s="96"/>
      <c r="E20" s="34"/>
      <c r="F20" s="35"/>
      <c r="G20" s="36"/>
      <c r="H20" s="36"/>
      <c r="I20" s="36"/>
      <c r="J20" s="37"/>
      <c r="K20" s="34"/>
      <c r="L20" s="35"/>
      <c r="M20" s="36"/>
      <c r="N20" s="36"/>
      <c r="O20" s="36"/>
      <c r="P20" s="37"/>
      <c r="Q20" s="34"/>
      <c r="R20" s="35"/>
      <c r="S20" s="36"/>
      <c r="T20" s="36"/>
      <c r="U20" s="36"/>
      <c r="V20" s="37"/>
    </row>
    <row r="21" spans="1:22" ht="13" x14ac:dyDescent="0.3">
      <c r="A21" s="22">
        <v>1</v>
      </c>
      <c r="B21" s="78" t="s">
        <v>40</v>
      </c>
      <c r="C21" s="79"/>
      <c r="D21" s="80"/>
      <c r="E21" s="38"/>
      <c r="F21" s="27"/>
      <c r="G21" s="27"/>
      <c r="H21" s="27"/>
      <c r="I21" s="27"/>
      <c r="J21" s="27"/>
      <c r="K21" s="38"/>
      <c r="L21" s="27"/>
      <c r="M21" s="27"/>
      <c r="N21" s="27"/>
      <c r="O21" s="27"/>
      <c r="P21" s="27"/>
      <c r="Q21" s="38"/>
      <c r="R21" s="27"/>
      <c r="S21" s="27"/>
      <c r="T21" s="27"/>
      <c r="U21" s="27"/>
      <c r="V21" s="28"/>
    </row>
    <row r="22" spans="1:22" ht="13" x14ac:dyDescent="0.3">
      <c r="A22" s="22">
        <v>2</v>
      </c>
      <c r="B22" s="78" t="s">
        <v>34</v>
      </c>
      <c r="C22" s="79"/>
      <c r="D22" s="80"/>
      <c r="E22" s="38"/>
      <c r="F22" s="27"/>
      <c r="G22" s="27"/>
      <c r="H22" s="27"/>
      <c r="I22" s="27"/>
      <c r="J22" s="27"/>
      <c r="K22" s="38"/>
      <c r="L22" s="27"/>
      <c r="M22" s="27"/>
      <c r="N22" s="27"/>
      <c r="O22" s="27"/>
      <c r="P22" s="27"/>
      <c r="Q22" s="38"/>
      <c r="R22" s="27"/>
      <c r="S22" s="27"/>
      <c r="T22" s="27"/>
      <c r="U22" s="27"/>
      <c r="V22" s="28"/>
    </row>
    <row r="23" spans="1:22" ht="13" x14ac:dyDescent="0.3">
      <c r="A23" s="22">
        <v>3</v>
      </c>
      <c r="B23" s="78" t="s">
        <v>44</v>
      </c>
      <c r="C23" s="79"/>
      <c r="D23" s="80"/>
      <c r="E23" s="38"/>
      <c r="F23" s="27"/>
      <c r="G23" s="27"/>
      <c r="H23" s="27"/>
      <c r="I23" s="27"/>
      <c r="J23" s="27"/>
      <c r="K23" s="38"/>
      <c r="L23" s="27"/>
      <c r="M23" s="27"/>
      <c r="N23" s="27"/>
      <c r="O23" s="27"/>
      <c r="P23" s="27"/>
      <c r="Q23" s="38"/>
      <c r="R23" s="27"/>
      <c r="S23" s="27"/>
      <c r="T23" s="27"/>
      <c r="U23" s="27"/>
      <c r="V23" s="28"/>
    </row>
    <row r="24" spans="1:22" ht="13" x14ac:dyDescent="0.3">
      <c r="A24" s="22">
        <v>4</v>
      </c>
      <c r="B24" s="90" t="s">
        <v>45</v>
      </c>
      <c r="C24" s="91"/>
      <c r="D24" s="99"/>
      <c r="E24" s="39"/>
      <c r="F24" s="27"/>
      <c r="G24" s="27"/>
      <c r="H24" s="27"/>
      <c r="I24" s="27"/>
      <c r="J24" s="27"/>
      <c r="K24" s="39"/>
      <c r="L24" s="27"/>
      <c r="M24" s="27"/>
      <c r="N24" s="27"/>
      <c r="O24" s="27"/>
      <c r="P24" s="27"/>
      <c r="Q24" s="39"/>
      <c r="R24" s="27"/>
      <c r="S24" s="27"/>
      <c r="T24" s="27"/>
      <c r="U24" s="27"/>
      <c r="V24" s="28"/>
    </row>
    <row r="25" spans="1:22" ht="13.5" thickBot="1" x14ac:dyDescent="0.35">
      <c r="A25" s="40">
        <v>5</v>
      </c>
      <c r="B25" s="100" t="s">
        <v>46</v>
      </c>
      <c r="C25" s="101"/>
      <c r="D25" s="102"/>
      <c r="E25" s="41"/>
      <c r="F25" s="42"/>
      <c r="G25" s="42"/>
      <c r="H25" s="42"/>
      <c r="I25" s="42"/>
      <c r="J25" s="43"/>
      <c r="K25" s="41"/>
      <c r="L25" s="42"/>
      <c r="M25" s="42"/>
      <c r="N25" s="42"/>
      <c r="O25" s="42"/>
      <c r="P25" s="43"/>
      <c r="Q25" s="41"/>
      <c r="R25" s="42"/>
      <c r="S25" s="42"/>
      <c r="T25" s="42"/>
      <c r="U25" s="42"/>
      <c r="V25" s="43"/>
    </row>
    <row r="26" spans="1:22" ht="13" x14ac:dyDescent="0.3">
      <c r="A26" s="44"/>
      <c r="B26" s="103"/>
      <c r="C26" s="103"/>
      <c r="D26" s="103"/>
    </row>
    <row r="27" spans="1:22" ht="13" x14ac:dyDescent="0.3">
      <c r="A27" s="45"/>
      <c r="B27" s="46" t="s">
        <v>47</v>
      </c>
      <c r="C27" s="46"/>
      <c r="D27" s="46"/>
    </row>
    <row r="28" spans="1:22" ht="13" x14ac:dyDescent="0.3">
      <c r="A28" s="44"/>
      <c r="B28" s="104"/>
      <c r="C28" s="104"/>
      <c r="D28" s="104"/>
    </row>
    <row r="29" spans="1:22" ht="13" x14ac:dyDescent="0.3">
      <c r="A29" s="47"/>
      <c r="B29" s="97"/>
      <c r="C29" s="98"/>
      <c r="D29" s="98"/>
    </row>
    <row r="30" spans="1:22" ht="13" x14ac:dyDescent="0.3">
      <c r="A30" s="47"/>
      <c r="B30" s="97"/>
      <c r="C30" s="97"/>
      <c r="D30" s="97"/>
    </row>
  </sheetData>
  <mergeCells count="20">
    <mergeCell ref="B29:D29"/>
    <mergeCell ref="B30:D30"/>
    <mergeCell ref="B22:D22"/>
    <mergeCell ref="B23:D23"/>
    <mergeCell ref="B24:D24"/>
    <mergeCell ref="B25:D25"/>
    <mergeCell ref="B26:D26"/>
    <mergeCell ref="B28:D28"/>
    <mergeCell ref="B21:D21"/>
    <mergeCell ref="B7:D9"/>
    <mergeCell ref="E7:J7"/>
    <mergeCell ref="K7:P7"/>
    <mergeCell ref="Q7:V7"/>
    <mergeCell ref="B10:D10"/>
    <mergeCell ref="B15:D15"/>
    <mergeCell ref="B16:D16"/>
    <mergeCell ref="B17:D17"/>
    <mergeCell ref="B18:D18"/>
    <mergeCell ref="B19:D19"/>
    <mergeCell ref="B20:D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3262B-E840-4697-8D0A-6DFEEAB0B835}">
  <dimension ref="B1:AD17"/>
  <sheetViews>
    <sheetView rightToLeft="1" workbookViewId="0">
      <selection activeCell="B5" sqref="B5"/>
    </sheetView>
  </sheetViews>
  <sheetFormatPr defaultColWidth="8.1640625" defaultRowHeight="12.5" x14ac:dyDescent="0.25"/>
  <cols>
    <col min="1" max="1" width="2.1640625" style="1" customWidth="1"/>
    <col min="2" max="2" width="18.9140625" style="1" customWidth="1"/>
    <col min="3" max="8" width="5.6640625" style="1" customWidth="1"/>
    <col min="9" max="9" width="6.6640625" style="1" customWidth="1"/>
    <col min="10" max="10" width="6.33203125" style="1" customWidth="1"/>
    <col min="11" max="15" width="5.33203125" style="1" customWidth="1"/>
    <col min="16" max="16" width="7.08203125" style="1" customWidth="1"/>
    <col min="17" max="30" width="8.1640625" style="49"/>
    <col min="31" max="16384" width="8.1640625" style="1"/>
  </cols>
  <sheetData>
    <row r="1" spans="2:16" ht="18" x14ac:dyDescent="0.4">
      <c r="B1" s="2" t="str">
        <f>[1]הוראות!B30</f>
        <v>נספח ב4 - מדדי בקשות למשיכת כספים או לקבלת קצבת זקנה (גמל)</v>
      </c>
      <c r="C1" s="48"/>
      <c r="D1" s="48"/>
      <c r="E1" s="48"/>
      <c r="F1" s="48"/>
      <c r="G1" s="48"/>
      <c r="H1" s="48"/>
      <c r="I1" s="48"/>
      <c r="J1" s="48"/>
      <c r="K1" s="48"/>
      <c r="L1" s="48"/>
      <c r="M1" s="48"/>
      <c r="N1" s="48"/>
      <c r="O1" s="48"/>
      <c r="P1" s="48"/>
    </row>
    <row r="2" spans="2:16" ht="20.5" x14ac:dyDescent="0.3">
      <c r="B2" s="3" t="str">
        <f>[1]הוראות!B13</f>
        <v>מיטב דש גמל ופנסיה בע"מ</v>
      </c>
      <c r="C2" s="48"/>
      <c r="D2" s="48"/>
      <c r="E2" s="48"/>
      <c r="F2" s="48"/>
      <c r="G2" s="48"/>
      <c r="H2" s="48"/>
      <c r="I2" s="48"/>
      <c r="J2" s="48"/>
      <c r="K2" s="48"/>
      <c r="L2" s="48"/>
      <c r="M2" s="48"/>
      <c r="N2" s="48"/>
      <c r="O2" s="48"/>
      <c r="P2" s="48"/>
    </row>
    <row r="3" spans="2:16" ht="15.5" x14ac:dyDescent="0.35">
      <c r="B3" s="5" t="str">
        <f>CONCATENATE([1]הוראות!Z13,[1]הוראות!F13)</f>
        <v>הנתונים ביחידות בודדות לשנת 2020</v>
      </c>
      <c r="C3" s="48"/>
      <c r="D3" s="48"/>
      <c r="E3" s="48"/>
      <c r="F3" s="48"/>
      <c r="G3" s="48"/>
      <c r="H3" s="48"/>
      <c r="I3" s="48"/>
      <c r="J3" s="48"/>
      <c r="K3" s="48"/>
      <c r="L3" s="48"/>
      <c r="M3" s="48"/>
      <c r="N3" s="48"/>
      <c r="O3" s="48"/>
      <c r="P3" s="48"/>
    </row>
    <row r="4" spans="2:16" ht="18" x14ac:dyDescent="0.4">
      <c r="B4" s="51"/>
      <c r="C4" s="48"/>
      <c r="D4" s="48"/>
      <c r="E4" s="50" t="s">
        <v>48</v>
      </c>
      <c r="F4" s="48"/>
      <c r="G4" s="48"/>
      <c r="H4" s="48"/>
      <c r="I4" s="48"/>
      <c r="J4" s="48"/>
      <c r="K4" s="48"/>
      <c r="L4" s="48"/>
      <c r="M4" s="48"/>
      <c r="N4" s="48"/>
      <c r="O4" s="48"/>
      <c r="P4" s="48"/>
    </row>
    <row r="5" spans="2:16" ht="14" x14ac:dyDescent="0.3">
      <c r="B5" s="51"/>
      <c r="C5" s="48"/>
      <c r="D5" s="48"/>
      <c r="E5" s="48"/>
      <c r="F5" s="48"/>
      <c r="G5" s="48"/>
      <c r="H5" s="48"/>
      <c r="I5" s="48"/>
      <c r="J5" s="48"/>
      <c r="K5" s="48"/>
      <c r="L5" s="48"/>
      <c r="M5" s="48"/>
      <c r="N5" s="48"/>
      <c r="O5" s="48"/>
      <c r="P5" s="48"/>
    </row>
    <row r="6" spans="2:16" ht="13" x14ac:dyDescent="0.3">
      <c r="B6" s="52"/>
      <c r="C6" s="48"/>
      <c r="D6" s="48"/>
      <c r="E6" s="48"/>
      <c r="F6" s="48"/>
      <c r="G6" s="48"/>
      <c r="H6" s="48"/>
      <c r="I6" s="48"/>
      <c r="J6" s="48"/>
      <c r="K6" s="48"/>
      <c r="L6" s="48"/>
      <c r="M6" s="48"/>
      <c r="N6" s="48"/>
      <c r="O6" s="48"/>
      <c r="P6" s="48"/>
    </row>
    <row r="7" spans="2:16" ht="13" x14ac:dyDescent="0.25">
      <c r="B7" s="106" t="s">
        <v>49</v>
      </c>
      <c r="C7" s="109" t="s">
        <v>50</v>
      </c>
      <c r="D7" s="110"/>
      <c r="E7" s="110"/>
      <c r="F7" s="110"/>
      <c r="G7" s="110"/>
      <c r="H7" s="110"/>
      <c r="I7" s="111"/>
      <c r="J7" s="109" t="s">
        <v>51</v>
      </c>
      <c r="K7" s="110"/>
      <c r="L7" s="110"/>
      <c r="M7" s="110"/>
      <c r="N7" s="110"/>
      <c r="O7" s="110"/>
      <c r="P7" s="111"/>
    </row>
    <row r="8" spans="2:16" ht="26" x14ac:dyDescent="0.25">
      <c r="B8" s="107"/>
      <c r="C8" s="53" t="s">
        <v>4</v>
      </c>
      <c r="D8" s="9" t="s">
        <v>52</v>
      </c>
      <c r="E8" s="54" t="s">
        <v>53</v>
      </c>
      <c r="F8" s="54" t="s">
        <v>54</v>
      </c>
      <c r="G8" s="54" t="s">
        <v>55</v>
      </c>
      <c r="H8" s="55" t="s">
        <v>56</v>
      </c>
      <c r="I8" s="56" t="s">
        <v>57</v>
      </c>
      <c r="J8" s="57" t="str">
        <f>C8</f>
        <v>סה"כ</v>
      </c>
      <c r="K8" s="9" t="s">
        <v>52</v>
      </c>
      <c r="L8" s="54" t="s">
        <v>53</v>
      </c>
      <c r="M8" s="54" t="s">
        <v>58</v>
      </c>
      <c r="N8" s="54" t="s">
        <v>56</v>
      </c>
      <c r="O8" s="55" t="s">
        <v>59</v>
      </c>
      <c r="P8" s="56" t="s">
        <v>60</v>
      </c>
    </row>
    <row r="9" spans="2:16" ht="13" x14ac:dyDescent="0.25">
      <c r="B9" s="108"/>
      <c r="C9" s="58" t="s">
        <v>10</v>
      </c>
      <c r="D9" s="59" t="s">
        <v>11</v>
      </c>
      <c r="E9" s="59" t="s">
        <v>12</v>
      </c>
      <c r="F9" s="59" t="s">
        <v>13</v>
      </c>
      <c r="G9" s="59" t="s">
        <v>14</v>
      </c>
      <c r="H9" s="60" t="s">
        <v>15</v>
      </c>
      <c r="I9" s="61" t="s">
        <v>16</v>
      </c>
      <c r="J9" s="62" t="s">
        <v>17</v>
      </c>
      <c r="K9" s="59" t="s">
        <v>18</v>
      </c>
      <c r="L9" s="59" t="s">
        <v>19</v>
      </c>
      <c r="M9" s="63" t="s">
        <v>20</v>
      </c>
      <c r="N9" s="60" t="s">
        <v>21</v>
      </c>
      <c r="O9" s="60" t="s">
        <v>22</v>
      </c>
      <c r="P9" s="61" t="s">
        <v>23</v>
      </c>
    </row>
    <row r="10" spans="2:16" ht="26" x14ac:dyDescent="0.25">
      <c r="B10" s="64" t="s">
        <v>61</v>
      </c>
      <c r="C10" s="65">
        <v>1</v>
      </c>
      <c r="D10" s="65">
        <v>0.18757824173161572</v>
      </c>
      <c r="E10" s="65">
        <v>0.61860436942212171</v>
      </c>
      <c r="F10" s="65">
        <v>6.7923918749747611E-2</v>
      </c>
      <c r="G10" s="65">
        <v>2.4471994507935226E-2</v>
      </c>
      <c r="H10" s="65">
        <v>3.5960909421314059E-2</v>
      </c>
      <c r="I10" s="65">
        <v>6.5460566167265685E-2</v>
      </c>
      <c r="J10" s="65"/>
      <c r="K10" s="65"/>
      <c r="L10" s="65"/>
      <c r="M10" s="65"/>
      <c r="N10" s="65"/>
      <c r="O10" s="65"/>
      <c r="P10" s="66"/>
    </row>
    <row r="11" spans="2:16" ht="13" x14ac:dyDescent="0.3">
      <c r="B11" s="48"/>
      <c r="C11" s="48"/>
      <c r="D11" s="48"/>
      <c r="E11" s="48"/>
      <c r="F11" s="48"/>
      <c r="G11" s="48"/>
      <c r="H11" s="48"/>
      <c r="I11" s="67"/>
      <c r="J11" s="48"/>
      <c r="K11" s="48"/>
      <c r="L11" s="48"/>
      <c r="M11" s="48"/>
      <c r="N11" s="48"/>
      <c r="O11" s="48"/>
      <c r="P11" s="48"/>
    </row>
    <row r="12" spans="2:16" ht="13" x14ac:dyDescent="0.3">
      <c r="B12" s="68" t="s">
        <v>62</v>
      </c>
      <c r="C12" s="69"/>
      <c r="D12" s="69"/>
      <c r="E12" s="69"/>
      <c r="F12" s="69"/>
      <c r="G12" s="69"/>
      <c r="H12" s="69"/>
      <c r="I12" s="69"/>
      <c r="J12" s="69"/>
      <c r="K12" s="69"/>
      <c r="L12" s="69"/>
      <c r="M12" s="69"/>
      <c r="N12" s="69"/>
      <c r="O12" s="69"/>
    </row>
    <row r="13" spans="2:16" ht="13" x14ac:dyDescent="0.3">
      <c r="B13" s="112" t="s">
        <v>63</v>
      </c>
      <c r="C13" s="112"/>
      <c r="D13" s="112"/>
      <c r="E13" s="112"/>
      <c r="F13" s="112"/>
      <c r="G13" s="112"/>
      <c r="H13" s="112"/>
      <c r="I13" s="112"/>
      <c r="J13" s="112"/>
      <c r="K13" s="112"/>
      <c r="L13" s="112"/>
      <c r="M13" s="112"/>
      <c r="N13" s="112"/>
      <c r="O13" s="112"/>
      <c r="P13" s="112"/>
    </row>
    <row r="14" spans="2:16" ht="13" x14ac:dyDescent="0.3">
      <c r="B14" s="112" t="s">
        <v>64</v>
      </c>
      <c r="C14" s="112"/>
      <c r="D14" s="112"/>
      <c r="E14" s="112"/>
      <c r="F14" s="112"/>
      <c r="G14" s="112"/>
      <c r="H14" s="112"/>
      <c r="I14" s="112"/>
      <c r="J14" s="112"/>
      <c r="K14" s="112"/>
      <c r="L14" s="112"/>
      <c r="M14" s="112"/>
      <c r="N14" s="112"/>
      <c r="O14" s="112"/>
      <c r="P14" s="112"/>
    </row>
    <row r="15" spans="2:16" ht="13" x14ac:dyDescent="0.3">
      <c r="B15" s="105" t="s">
        <v>65</v>
      </c>
      <c r="C15" s="105"/>
      <c r="D15" s="105"/>
      <c r="E15" s="105"/>
      <c r="F15" s="105"/>
      <c r="G15" s="105"/>
      <c r="H15" s="105"/>
      <c r="I15" s="105"/>
      <c r="J15" s="105"/>
      <c r="K15" s="105"/>
      <c r="L15" s="105"/>
      <c r="M15" s="105"/>
      <c r="N15" s="105"/>
      <c r="O15" s="105"/>
      <c r="P15" s="105"/>
    </row>
    <row r="16" spans="2:16" x14ac:dyDescent="0.25">
      <c r="B16" s="70"/>
    </row>
    <row r="17" spans="3:16" x14ac:dyDescent="0.25">
      <c r="C17" s="71"/>
      <c r="D17" s="71"/>
      <c r="E17" s="71"/>
      <c r="F17" s="71"/>
      <c r="G17" s="71"/>
      <c r="H17" s="71"/>
      <c r="I17" s="71"/>
      <c r="J17" s="71"/>
      <c r="K17" s="71"/>
      <c r="L17" s="71"/>
      <c r="M17" s="71"/>
      <c r="N17" s="71"/>
      <c r="O17" s="71"/>
      <c r="P17" s="71"/>
    </row>
  </sheetData>
  <mergeCells count="6">
    <mergeCell ref="B15:P15"/>
    <mergeCell ref="B7:B9"/>
    <mergeCell ref="C7:I7"/>
    <mergeCell ref="J7:P7"/>
    <mergeCell ref="B13:P13"/>
    <mergeCell ref="B14:P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21B8-5899-48A9-9627-5C56377EC0CD}">
  <dimension ref="B1:AD17"/>
  <sheetViews>
    <sheetView rightToLeft="1" workbookViewId="0">
      <selection activeCell="B19" sqref="B19"/>
    </sheetView>
  </sheetViews>
  <sheetFormatPr defaultColWidth="8.1640625" defaultRowHeight="12.5" x14ac:dyDescent="0.25"/>
  <cols>
    <col min="1" max="1" width="2.1640625" style="1" customWidth="1"/>
    <col min="2" max="2" width="18.9140625" style="1" customWidth="1"/>
    <col min="3" max="8" width="5.6640625" style="1" customWidth="1"/>
    <col min="9" max="9" width="6.6640625" style="1" customWidth="1"/>
    <col min="10" max="10" width="6.33203125" style="1" customWidth="1"/>
    <col min="11" max="15" width="5.33203125" style="1" customWidth="1"/>
    <col min="16" max="16" width="7.08203125" style="1" customWidth="1"/>
    <col min="17" max="30" width="8.1640625" style="49"/>
    <col min="31" max="16384" width="8.1640625" style="1"/>
  </cols>
  <sheetData>
    <row r="1" spans="2:16" ht="18" x14ac:dyDescent="0.4">
      <c r="B1" s="2" t="str">
        <f>[1]הוראות!B31</f>
        <v>נספח ב4 - מדדי בקשות למשיכת כספים או לקבלת קצבת זקנה (פנסיה)</v>
      </c>
      <c r="C1" s="48"/>
      <c r="D1" s="48"/>
      <c r="E1" s="48"/>
      <c r="F1" s="48"/>
      <c r="G1" s="48"/>
      <c r="H1" s="48"/>
      <c r="I1" s="48"/>
      <c r="J1" s="48"/>
      <c r="K1" s="48"/>
      <c r="L1" s="48"/>
      <c r="M1" s="48"/>
      <c r="N1" s="48"/>
      <c r="O1" s="48"/>
      <c r="P1" s="48"/>
    </row>
    <row r="2" spans="2:16" ht="20.5" x14ac:dyDescent="0.3">
      <c r="B2" s="3" t="str">
        <f>[1]הוראות!B13</f>
        <v>מיטב דש גמל ופנסיה בע"מ</v>
      </c>
      <c r="C2" s="48"/>
      <c r="D2" s="48"/>
      <c r="E2" s="48"/>
      <c r="F2" s="48"/>
      <c r="G2" s="48"/>
      <c r="H2" s="48"/>
      <c r="I2" s="48"/>
      <c r="J2" s="48"/>
      <c r="K2" s="48"/>
      <c r="L2" s="48"/>
      <c r="M2" s="48"/>
      <c r="N2" s="48"/>
      <c r="O2" s="48"/>
      <c r="P2" s="48"/>
    </row>
    <row r="3" spans="2:16" ht="15.5" x14ac:dyDescent="0.35">
      <c r="B3" s="5" t="str">
        <f>CONCATENATE([1]הוראות!Z13,[1]הוראות!F13)</f>
        <v>הנתונים ביחידות בודדות לשנת 2020</v>
      </c>
      <c r="C3" s="48"/>
      <c r="D3" s="48"/>
      <c r="E3" s="48"/>
      <c r="F3" s="48"/>
      <c r="G3" s="48"/>
      <c r="H3" s="48"/>
      <c r="I3" s="48"/>
      <c r="J3" s="48"/>
      <c r="K3" s="48"/>
      <c r="L3" s="48"/>
      <c r="M3" s="48"/>
      <c r="N3" s="48"/>
      <c r="O3" s="48"/>
      <c r="P3" s="48"/>
    </row>
    <row r="4" spans="2:16" ht="18" x14ac:dyDescent="0.4">
      <c r="B4" s="51"/>
      <c r="C4" s="48"/>
      <c r="D4" s="48"/>
      <c r="E4" s="50" t="s">
        <v>48</v>
      </c>
      <c r="F4" s="48"/>
      <c r="G4" s="48"/>
      <c r="H4" s="48"/>
      <c r="I4" s="48"/>
      <c r="J4" s="48"/>
      <c r="K4" s="48"/>
      <c r="L4" s="48"/>
      <c r="M4" s="48"/>
      <c r="N4" s="48"/>
      <c r="O4" s="48"/>
      <c r="P4" s="48"/>
    </row>
    <row r="5" spans="2:16" ht="14" x14ac:dyDescent="0.3">
      <c r="B5" s="51"/>
      <c r="C5" s="48"/>
      <c r="D5" s="48"/>
      <c r="E5" s="48"/>
      <c r="F5" s="48"/>
      <c r="G5" s="48"/>
      <c r="H5" s="48"/>
      <c r="I5" s="48"/>
      <c r="J5" s="48"/>
      <c r="K5" s="48"/>
      <c r="L5" s="48"/>
      <c r="M5" s="48"/>
      <c r="N5" s="48"/>
      <c r="O5" s="48"/>
      <c r="P5" s="48"/>
    </row>
    <row r="6" spans="2:16" ht="13" x14ac:dyDescent="0.3">
      <c r="B6" s="52"/>
      <c r="C6" s="48"/>
      <c r="D6" s="48"/>
      <c r="E6" s="48"/>
      <c r="F6" s="48"/>
      <c r="G6" s="48"/>
      <c r="H6" s="48"/>
      <c r="I6" s="48"/>
      <c r="J6" s="48"/>
      <c r="K6" s="48"/>
      <c r="L6" s="48"/>
      <c r="M6" s="48"/>
      <c r="N6" s="48"/>
      <c r="O6" s="48"/>
      <c r="P6" s="48"/>
    </row>
    <row r="7" spans="2:16" ht="13" x14ac:dyDescent="0.25">
      <c r="B7" s="106" t="s">
        <v>49</v>
      </c>
      <c r="C7" s="109" t="s">
        <v>50</v>
      </c>
      <c r="D7" s="110"/>
      <c r="E7" s="110"/>
      <c r="F7" s="110"/>
      <c r="G7" s="110"/>
      <c r="H7" s="110"/>
      <c r="I7" s="111"/>
      <c r="J7" s="109" t="s">
        <v>51</v>
      </c>
      <c r="K7" s="110"/>
      <c r="L7" s="110"/>
      <c r="M7" s="110"/>
      <c r="N7" s="110"/>
      <c r="O7" s="110"/>
      <c r="P7" s="111"/>
    </row>
    <row r="8" spans="2:16" ht="26" x14ac:dyDescent="0.25">
      <c r="B8" s="107"/>
      <c r="C8" s="53" t="s">
        <v>4</v>
      </c>
      <c r="D8" s="9" t="s">
        <v>52</v>
      </c>
      <c r="E8" s="54" t="s">
        <v>53</v>
      </c>
      <c r="F8" s="54" t="s">
        <v>54</v>
      </c>
      <c r="G8" s="54" t="s">
        <v>55</v>
      </c>
      <c r="H8" s="55" t="s">
        <v>56</v>
      </c>
      <c r="I8" s="56" t="s">
        <v>57</v>
      </c>
      <c r="J8" s="57" t="str">
        <f>C8</f>
        <v>סה"כ</v>
      </c>
      <c r="K8" s="9" t="s">
        <v>52</v>
      </c>
      <c r="L8" s="54" t="s">
        <v>53</v>
      </c>
      <c r="M8" s="54" t="s">
        <v>58</v>
      </c>
      <c r="N8" s="54" t="s">
        <v>56</v>
      </c>
      <c r="O8" s="55" t="s">
        <v>59</v>
      </c>
      <c r="P8" s="56" t="s">
        <v>60</v>
      </c>
    </row>
    <row r="9" spans="2:16" ht="13" x14ac:dyDescent="0.25">
      <c r="B9" s="108"/>
      <c r="C9" s="58" t="s">
        <v>10</v>
      </c>
      <c r="D9" s="59" t="s">
        <v>11</v>
      </c>
      <c r="E9" s="59" t="s">
        <v>12</v>
      </c>
      <c r="F9" s="59" t="s">
        <v>13</v>
      </c>
      <c r="G9" s="59" t="s">
        <v>14</v>
      </c>
      <c r="H9" s="60" t="s">
        <v>15</v>
      </c>
      <c r="I9" s="61" t="s">
        <v>16</v>
      </c>
      <c r="J9" s="62" t="s">
        <v>17</v>
      </c>
      <c r="K9" s="59" t="s">
        <v>18</v>
      </c>
      <c r="L9" s="59" t="s">
        <v>19</v>
      </c>
      <c r="M9" s="63" t="s">
        <v>20</v>
      </c>
      <c r="N9" s="60" t="s">
        <v>21</v>
      </c>
      <c r="O9" s="60" t="s">
        <v>22</v>
      </c>
      <c r="P9" s="61" t="s">
        <v>23</v>
      </c>
    </row>
    <row r="10" spans="2:16" ht="26" x14ac:dyDescent="0.25">
      <c r="B10" s="64" t="s">
        <v>61</v>
      </c>
      <c r="C10" s="65">
        <v>1</v>
      </c>
      <c r="D10" s="65">
        <v>0.46104821174177102</v>
      </c>
      <c r="E10" s="65">
        <v>0.29144485266551701</v>
      </c>
      <c r="F10" s="65">
        <v>8.0227937317237763E-2</v>
      </c>
      <c r="G10" s="65">
        <v>3.9176726400239933E-2</v>
      </c>
      <c r="H10" s="65">
        <v>4.4687710879508138E-2</v>
      </c>
      <c r="I10" s="65">
        <v>8.3414560995726181E-2</v>
      </c>
      <c r="J10" s="65">
        <v>1</v>
      </c>
      <c r="K10" s="65">
        <v>0</v>
      </c>
      <c r="L10" s="65">
        <v>0</v>
      </c>
      <c r="M10" s="65">
        <v>0</v>
      </c>
      <c r="N10" s="65">
        <v>0.47315436241610737</v>
      </c>
      <c r="O10" s="65">
        <v>0.50335570469798663</v>
      </c>
      <c r="P10" s="66">
        <v>2.3489932885906041E-2</v>
      </c>
    </row>
    <row r="11" spans="2:16" ht="13" x14ac:dyDescent="0.3">
      <c r="B11" s="48"/>
      <c r="C11" s="48"/>
      <c r="D11" s="48"/>
      <c r="E11" s="48"/>
      <c r="F11" s="48"/>
      <c r="G11" s="48"/>
      <c r="H11" s="48"/>
      <c r="I11" s="67"/>
      <c r="J11" s="48"/>
      <c r="K11" s="48"/>
      <c r="L11" s="48"/>
      <c r="M11" s="48"/>
      <c r="N11" s="48"/>
      <c r="O11" s="48"/>
      <c r="P11" s="48"/>
    </row>
    <row r="12" spans="2:16" ht="13" x14ac:dyDescent="0.3">
      <c r="B12" s="68" t="s">
        <v>62</v>
      </c>
      <c r="C12" s="69"/>
      <c r="D12" s="69"/>
      <c r="E12" s="69"/>
      <c r="F12" s="69"/>
      <c r="G12" s="69"/>
      <c r="H12" s="69"/>
      <c r="I12" s="69"/>
      <c r="J12" s="69"/>
      <c r="K12" s="69"/>
      <c r="L12" s="69"/>
      <c r="M12" s="69"/>
      <c r="N12" s="69"/>
      <c r="O12" s="69"/>
    </row>
    <row r="13" spans="2:16" ht="13" x14ac:dyDescent="0.3">
      <c r="B13" s="112" t="s">
        <v>63</v>
      </c>
      <c r="C13" s="112"/>
      <c r="D13" s="112"/>
      <c r="E13" s="112"/>
      <c r="F13" s="112"/>
      <c r="G13" s="112"/>
      <c r="H13" s="112"/>
      <c r="I13" s="112"/>
      <c r="J13" s="112"/>
      <c r="K13" s="112"/>
      <c r="L13" s="112"/>
      <c r="M13" s="112"/>
      <c r="N13" s="112"/>
      <c r="O13" s="112"/>
      <c r="P13" s="112"/>
    </row>
    <row r="14" spans="2:16" ht="13" x14ac:dyDescent="0.3">
      <c r="B14" s="112" t="s">
        <v>64</v>
      </c>
      <c r="C14" s="112"/>
      <c r="D14" s="112"/>
      <c r="E14" s="112"/>
      <c r="F14" s="112"/>
      <c r="G14" s="112"/>
      <c r="H14" s="112"/>
      <c r="I14" s="112"/>
      <c r="J14" s="112"/>
      <c r="K14" s="112"/>
      <c r="L14" s="112"/>
      <c r="M14" s="112"/>
      <c r="N14" s="112"/>
      <c r="O14" s="112"/>
      <c r="P14" s="112"/>
    </row>
    <row r="15" spans="2:16" ht="13" x14ac:dyDescent="0.3">
      <c r="B15" s="105" t="s">
        <v>65</v>
      </c>
      <c r="C15" s="105"/>
      <c r="D15" s="105"/>
      <c r="E15" s="105"/>
      <c r="F15" s="105"/>
      <c r="G15" s="105"/>
      <c r="H15" s="105"/>
      <c r="I15" s="105"/>
      <c r="J15" s="105"/>
      <c r="K15" s="105"/>
      <c r="L15" s="105"/>
      <c r="M15" s="105"/>
      <c r="N15" s="105"/>
      <c r="O15" s="105"/>
      <c r="P15" s="105"/>
    </row>
    <row r="16" spans="2:16" x14ac:dyDescent="0.25">
      <c r="B16" s="70"/>
    </row>
    <row r="17" spans="3:16" x14ac:dyDescent="0.25">
      <c r="C17" s="71"/>
      <c r="D17" s="71"/>
      <c r="E17" s="71"/>
      <c r="F17" s="71"/>
      <c r="G17" s="71"/>
      <c r="H17" s="71"/>
      <c r="I17" s="71"/>
      <c r="J17" s="71"/>
      <c r="K17" s="71"/>
      <c r="L17" s="71"/>
      <c r="M17" s="71"/>
      <c r="N17" s="71"/>
      <c r="O17" s="71"/>
      <c r="P17" s="71"/>
    </row>
  </sheetData>
  <mergeCells count="6">
    <mergeCell ref="B15:P15"/>
    <mergeCell ref="B7:B9"/>
    <mergeCell ref="C7:I7"/>
    <mergeCell ref="J7:P7"/>
    <mergeCell ref="B13:P13"/>
    <mergeCell ref="B14:P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D9A9B-E46A-4D1F-9A95-D09B6A558BD0}">
  <dimension ref="B1:W17"/>
  <sheetViews>
    <sheetView rightToLeft="1" workbookViewId="0">
      <selection activeCell="B5" sqref="B5"/>
    </sheetView>
  </sheetViews>
  <sheetFormatPr defaultColWidth="8.1640625" defaultRowHeight="13" x14ac:dyDescent="0.3"/>
  <cols>
    <col min="1" max="1" width="1.4140625" style="72" customWidth="1"/>
    <col min="2" max="2" width="18.9140625" style="48" customWidth="1"/>
    <col min="3" max="16" width="5.4140625" style="48" customWidth="1"/>
    <col min="17" max="23" width="5.4140625" style="72" customWidth="1"/>
    <col min="24" max="16384" width="8.1640625" style="72"/>
  </cols>
  <sheetData>
    <row r="1" spans="2:23" ht="18" x14ac:dyDescent="0.4">
      <c r="B1" s="2" t="str">
        <f>[1]הוראות!B33</f>
        <v>נספח ב5 - מדדי בקשות להעברת כספים בין קופות גמל או בין מסלולי השקעה (גמל)</v>
      </c>
    </row>
    <row r="2" spans="2:23" ht="20.5" x14ac:dyDescent="0.3">
      <c r="B2" s="3" t="str">
        <f>[1]הוראות!B13</f>
        <v>מיטב דש גמל ופנסיה בע"מ</v>
      </c>
    </row>
    <row r="3" spans="2:23" ht="15.5" x14ac:dyDescent="0.35">
      <c r="B3" s="5" t="str">
        <f>CONCATENATE([1]הוראות!Z13,[1]הוראות!F13)</f>
        <v>הנתונים ביחידות בודדות לשנת 2020</v>
      </c>
    </row>
    <row r="4" spans="2:23" ht="18" x14ac:dyDescent="0.4">
      <c r="B4" s="51"/>
      <c r="I4" s="50" t="s">
        <v>66</v>
      </c>
    </row>
    <row r="5" spans="2:23" ht="14" x14ac:dyDescent="0.3">
      <c r="B5" s="51"/>
    </row>
    <row r="6" spans="2:23" x14ac:dyDescent="0.3">
      <c r="B6" s="73"/>
    </row>
    <row r="7" spans="2:23" x14ac:dyDescent="0.3">
      <c r="B7" s="106" t="s">
        <v>49</v>
      </c>
      <c r="C7" s="109" t="s">
        <v>67</v>
      </c>
      <c r="D7" s="110"/>
      <c r="E7" s="110"/>
      <c r="F7" s="110"/>
      <c r="G7" s="110"/>
      <c r="H7" s="110"/>
      <c r="I7" s="111"/>
      <c r="J7" s="109" t="s">
        <v>68</v>
      </c>
      <c r="K7" s="110"/>
      <c r="L7" s="110"/>
      <c r="M7" s="110"/>
      <c r="N7" s="110"/>
      <c r="O7" s="110"/>
      <c r="P7" s="111"/>
      <c r="Q7" s="109" t="s">
        <v>69</v>
      </c>
      <c r="R7" s="110"/>
      <c r="S7" s="110"/>
      <c r="T7" s="110"/>
      <c r="U7" s="110"/>
      <c r="V7" s="110"/>
      <c r="W7" s="111"/>
    </row>
    <row r="8" spans="2:23" ht="39" x14ac:dyDescent="0.3">
      <c r="B8" s="107"/>
      <c r="C8" s="57" t="s">
        <v>4</v>
      </c>
      <c r="D8" s="54" t="s">
        <v>52</v>
      </c>
      <c r="E8" s="54" t="s">
        <v>70</v>
      </c>
      <c r="F8" s="54" t="s">
        <v>71</v>
      </c>
      <c r="G8" s="54" t="s">
        <v>72</v>
      </c>
      <c r="H8" s="55" t="s">
        <v>73</v>
      </c>
      <c r="I8" s="74" t="s">
        <v>74</v>
      </c>
      <c r="J8" s="75" t="s">
        <v>4</v>
      </c>
      <c r="K8" s="54" t="s">
        <v>75</v>
      </c>
      <c r="L8" s="54" t="s">
        <v>76</v>
      </c>
      <c r="M8" s="54" t="s">
        <v>53</v>
      </c>
      <c r="N8" s="54" t="s">
        <v>54</v>
      </c>
      <c r="O8" s="55" t="s">
        <v>55</v>
      </c>
      <c r="P8" s="74" t="s">
        <v>77</v>
      </c>
      <c r="Q8" s="75" t="s">
        <v>4</v>
      </c>
      <c r="R8" s="54" t="s">
        <v>75</v>
      </c>
      <c r="S8" s="54" t="s">
        <v>76</v>
      </c>
      <c r="T8" s="54" t="s">
        <v>53</v>
      </c>
      <c r="U8" s="54" t="s">
        <v>54</v>
      </c>
      <c r="V8" s="55" t="s">
        <v>55</v>
      </c>
      <c r="W8" s="74" t="s">
        <v>77</v>
      </c>
    </row>
    <row r="9" spans="2:23" x14ac:dyDescent="0.3">
      <c r="B9" s="108"/>
      <c r="C9" s="62" t="s">
        <v>10</v>
      </c>
      <c r="D9" s="59" t="s">
        <v>11</v>
      </c>
      <c r="E9" s="60" t="s">
        <v>12</v>
      </c>
      <c r="F9" s="59" t="s">
        <v>13</v>
      </c>
      <c r="G9" s="59" t="s">
        <v>14</v>
      </c>
      <c r="H9" s="76" t="s">
        <v>15</v>
      </c>
      <c r="I9" s="61" t="s">
        <v>16</v>
      </c>
      <c r="J9" s="63" t="s">
        <v>17</v>
      </c>
      <c r="K9" s="59" t="s">
        <v>18</v>
      </c>
      <c r="L9" s="59" t="s">
        <v>19</v>
      </c>
      <c r="M9" s="63" t="s">
        <v>20</v>
      </c>
      <c r="N9" s="59" t="s">
        <v>21</v>
      </c>
      <c r="O9" s="76" t="s">
        <v>22</v>
      </c>
      <c r="P9" s="61" t="s">
        <v>23</v>
      </c>
      <c r="Q9" s="63" t="s">
        <v>24</v>
      </c>
      <c r="R9" s="59" t="s">
        <v>25</v>
      </c>
      <c r="S9" s="60" t="s">
        <v>26</v>
      </c>
      <c r="T9" s="59" t="s">
        <v>27</v>
      </c>
      <c r="U9" s="59" t="s">
        <v>78</v>
      </c>
      <c r="V9" s="76" t="s">
        <v>79</v>
      </c>
      <c r="W9" s="61" t="s">
        <v>80</v>
      </c>
    </row>
    <row r="10" spans="2:23" ht="26" x14ac:dyDescent="0.3">
      <c r="B10" s="64" t="s">
        <v>61</v>
      </c>
      <c r="C10" s="65">
        <v>1</v>
      </c>
      <c r="D10" s="65">
        <v>3.2858928355440874E-3</v>
      </c>
      <c r="E10" s="65">
        <v>0.87322098133290327</v>
      </c>
      <c r="F10" s="65">
        <v>0.11555053824134177</v>
      </c>
      <c r="G10" s="65">
        <v>2.136838285691247E-3</v>
      </c>
      <c r="H10" s="65">
        <v>2.3585856549610935E-3</v>
      </c>
      <c r="I10" s="65">
        <v>3.4471636495585212E-3</v>
      </c>
      <c r="J10" s="65">
        <v>1</v>
      </c>
      <c r="K10" s="65">
        <v>0.791600127754711</v>
      </c>
      <c r="L10" s="65">
        <v>0.13390290641967423</v>
      </c>
      <c r="M10" s="65">
        <v>2.76269562440115E-2</v>
      </c>
      <c r="N10" s="65">
        <v>1.1577770680293836E-2</v>
      </c>
      <c r="O10" s="65">
        <v>5.3497285212392208E-3</v>
      </c>
      <c r="P10" s="65">
        <v>2.9942510380070265E-2</v>
      </c>
      <c r="Q10" s="65">
        <v>1</v>
      </c>
      <c r="R10" s="65">
        <v>0.38267047043687419</v>
      </c>
      <c r="S10" s="65">
        <v>0.43474855960172287</v>
      </c>
      <c r="T10" s="65">
        <v>0.17351904681993624</v>
      </c>
      <c r="U10" s="65">
        <v>4.3631481792247018E-3</v>
      </c>
      <c r="V10" s="65">
        <v>4.4750237735637972E-4</v>
      </c>
      <c r="W10" s="66">
        <v>4.2512725848856073E-3</v>
      </c>
    </row>
    <row r="12" spans="2:23" x14ac:dyDescent="0.3">
      <c r="B12" s="113" t="s">
        <v>62</v>
      </c>
      <c r="C12" s="113"/>
      <c r="D12" s="113"/>
      <c r="E12" s="113"/>
      <c r="F12" s="113"/>
      <c r="G12" s="113"/>
      <c r="H12" s="113"/>
      <c r="I12" s="113"/>
      <c r="J12" s="113"/>
      <c r="K12" s="113"/>
      <c r="L12" s="113"/>
      <c r="M12" s="113"/>
      <c r="N12" s="113"/>
      <c r="O12" s="113"/>
      <c r="P12" s="113"/>
    </row>
    <row r="13" spans="2:23" x14ac:dyDescent="0.3">
      <c r="B13" s="112" t="s">
        <v>63</v>
      </c>
      <c r="C13" s="112"/>
      <c r="D13" s="112"/>
      <c r="E13" s="112"/>
      <c r="F13" s="112"/>
      <c r="G13" s="112"/>
      <c r="H13" s="112"/>
      <c r="I13" s="112"/>
      <c r="J13" s="112"/>
      <c r="K13" s="112"/>
      <c r="L13" s="112"/>
      <c r="M13" s="112"/>
      <c r="N13" s="112"/>
      <c r="O13" s="112"/>
      <c r="P13" s="112"/>
    </row>
    <row r="14" spans="2:23" x14ac:dyDescent="0.3">
      <c r="B14" s="105" t="s">
        <v>81</v>
      </c>
      <c r="C14" s="105"/>
      <c r="D14" s="105"/>
      <c r="E14" s="105"/>
      <c r="F14" s="105"/>
      <c r="G14" s="105"/>
      <c r="H14" s="105"/>
      <c r="I14" s="105"/>
      <c r="J14" s="105"/>
      <c r="K14" s="105"/>
      <c r="L14" s="105"/>
      <c r="M14" s="105"/>
      <c r="N14" s="105"/>
      <c r="O14" s="105"/>
      <c r="P14" s="105"/>
    </row>
    <row r="15" spans="2:23" x14ac:dyDescent="0.3">
      <c r="B15" s="105" t="s">
        <v>82</v>
      </c>
      <c r="C15" s="105"/>
      <c r="D15" s="105"/>
      <c r="E15" s="105"/>
      <c r="F15" s="105"/>
      <c r="G15" s="105"/>
      <c r="H15" s="105"/>
      <c r="I15" s="105"/>
      <c r="J15" s="105"/>
      <c r="K15" s="105"/>
      <c r="L15" s="105"/>
      <c r="M15" s="105"/>
      <c r="N15" s="105"/>
      <c r="O15" s="105"/>
      <c r="P15" s="105"/>
    </row>
    <row r="16" spans="2:23" x14ac:dyDescent="0.3">
      <c r="B16" s="105" t="s">
        <v>83</v>
      </c>
      <c r="C16" s="105"/>
      <c r="D16" s="105"/>
      <c r="E16" s="105"/>
      <c r="F16" s="105"/>
      <c r="G16" s="105"/>
      <c r="H16" s="105"/>
      <c r="I16" s="105"/>
      <c r="J16" s="105"/>
      <c r="K16" s="105"/>
      <c r="L16" s="105"/>
      <c r="M16" s="105"/>
      <c r="N16" s="105"/>
      <c r="O16" s="105"/>
      <c r="P16" s="105"/>
    </row>
    <row r="17" spans="3:4" x14ac:dyDescent="0.3">
      <c r="C17" s="77"/>
      <c r="D17" s="77"/>
    </row>
  </sheetData>
  <mergeCells count="9">
    <mergeCell ref="B16:P16"/>
    <mergeCell ref="B7:B9"/>
    <mergeCell ref="C7:I7"/>
    <mergeCell ref="J7:P7"/>
    <mergeCell ref="Q7:W7"/>
    <mergeCell ref="B12:P12"/>
    <mergeCell ref="B13:P13"/>
    <mergeCell ref="B14:P14"/>
    <mergeCell ref="B15:P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08298-CB0A-4881-A327-D5B0DF29C5E3}">
  <dimension ref="B1:W17"/>
  <sheetViews>
    <sheetView rightToLeft="1" workbookViewId="0">
      <selection activeCell="G17" sqref="G17"/>
    </sheetView>
  </sheetViews>
  <sheetFormatPr defaultColWidth="8.1640625" defaultRowHeight="13" x14ac:dyDescent="0.3"/>
  <cols>
    <col min="1" max="1" width="1.4140625" style="72" customWidth="1"/>
    <col min="2" max="2" width="18.9140625" style="48" customWidth="1"/>
    <col min="3" max="16" width="5.4140625" style="48" customWidth="1"/>
    <col min="17" max="23" width="5.4140625" style="72" customWidth="1"/>
    <col min="24" max="16384" width="8.1640625" style="72"/>
  </cols>
  <sheetData>
    <row r="1" spans="2:23" ht="18" x14ac:dyDescent="0.4">
      <c r="B1" s="2" t="str">
        <f>[1]הוראות!B34</f>
        <v>נספח ב5 - מדדי בקשות להעברת כספים בין קופות גמל או בין מסלולי השקעה (פנסיה)</v>
      </c>
    </row>
    <row r="2" spans="2:23" ht="20.5" x14ac:dyDescent="0.3">
      <c r="B2" s="3" t="str">
        <f>[1]הוראות!B13</f>
        <v>מיטב דש גמל ופנסיה בע"מ</v>
      </c>
    </row>
    <row r="3" spans="2:23" ht="15.5" x14ac:dyDescent="0.35">
      <c r="B3" s="5" t="str">
        <f>CONCATENATE([1]הוראות!Z13,[1]הוראות!F13)</f>
        <v>הנתונים ביחידות בודדות לשנת 2020</v>
      </c>
    </row>
    <row r="4" spans="2:23" ht="18" x14ac:dyDescent="0.4">
      <c r="B4" s="51"/>
      <c r="I4" s="50" t="s">
        <v>66</v>
      </c>
    </row>
    <row r="5" spans="2:23" ht="14" x14ac:dyDescent="0.3">
      <c r="B5" s="51"/>
    </row>
    <row r="6" spans="2:23" x14ac:dyDescent="0.3">
      <c r="B6" s="73"/>
    </row>
    <row r="7" spans="2:23" x14ac:dyDescent="0.3">
      <c r="B7" s="106" t="s">
        <v>49</v>
      </c>
      <c r="C7" s="109" t="s">
        <v>67</v>
      </c>
      <c r="D7" s="110"/>
      <c r="E7" s="110"/>
      <c r="F7" s="110"/>
      <c r="G7" s="110"/>
      <c r="H7" s="110"/>
      <c r="I7" s="111"/>
      <c r="J7" s="109" t="s">
        <v>68</v>
      </c>
      <c r="K7" s="110"/>
      <c r="L7" s="110"/>
      <c r="M7" s="110"/>
      <c r="N7" s="110"/>
      <c r="O7" s="110"/>
      <c r="P7" s="111"/>
      <c r="Q7" s="109" t="s">
        <v>69</v>
      </c>
      <c r="R7" s="110"/>
      <c r="S7" s="110"/>
      <c r="T7" s="110"/>
      <c r="U7" s="110"/>
      <c r="V7" s="110"/>
      <c r="W7" s="111"/>
    </row>
    <row r="8" spans="2:23" ht="39" x14ac:dyDescent="0.3">
      <c r="B8" s="107"/>
      <c r="C8" s="57" t="s">
        <v>4</v>
      </c>
      <c r="D8" s="54" t="s">
        <v>52</v>
      </c>
      <c r="E8" s="54" t="s">
        <v>70</v>
      </c>
      <c r="F8" s="54" t="s">
        <v>71</v>
      </c>
      <c r="G8" s="54" t="s">
        <v>72</v>
      </c>
      <c r="H8" s="55" t="s">
        <v>73</v>
      </c>
      <c r="I8" s="74" t="s">
        <v>74</v>
      </c>
      <c r="J8" s="75" t="s">
        <v>4</v>
      </c>
      <c r="K8" s="54" t="s">
        <v>75</v>
      </c>
      <c r="L8" s="54" t="s">
        <v>76</v>
      </c>
      <c r="M8" s="54" t="s">
        <v>53</v>
      </c>
      <c r="N8" s="54" t="s">
        <v>54</v>
      </c>
      <c r="O8" s="55" t="s">
        <v>55</v>
      </c>
      <c r="P8" s="74" t="s">
        <v>77</v>
      </c>
      <c r="Q8" s="75" t="s">
        <v>4</v>
      </c>
      <c r="R8" s="54" t="s">
        <v>75</v>
      </c>
      <c r="S8" s="54" t="s">
        <v>76</v>
      </c>
      <c r="T8" s="54" t="s">
        <v>53</v>
      </c>
      <c r="U8" s="54" t="s">
        <v>54</v>
      </c>
      <c r="V8" s="55" t="s">
        <v>55</v>
      </c>
      <c r="W8" s="74" t="s">
        <v>77</v>
      </c>
    </row>
    <row r="9" spans="2:23" x14ac:dyDescent="0.3">
      <c r="B9" s="108"/>
      <c r="C9" s="62" t="s">
        <v>10</v>
      </c>
      <c r="D9" s="59" t="s">
        <v>11</v>
      </c>
      <c r="E9" s="60" t="s">
        <v>12</v>
      </c>
      <c r="F9" s="59" t="s">
        <v>13</v>
      </c>
      <c r="G9" s="59" t="s">
        <v>14</v>
      </c>
      <c r="H9" s="76" t="s">
        <v>15</v>
      </c>
      <c r="I9" s="61" t="s">
        <v>16</v>
      </c>
      <c r="J9" s="63" t="s">
        <v>17</v>
      </c>
      <c r="K9" s="59" t="s">
        <v>18</v>
      </c>
      <c r="L9" s="59" t="s">
        <v>19</v>
      </c>
      <c r="M9" s="63" t="s">
        <v>20</v>
      </c>
      <c r="N9" s="59" t="s">
        <v>21</v>
      </c>
      <c r="O9" s="76" t="s">
        <v>22</v>
      </c>
      <c r="P9" s="61" t="s">
        <v>23</v>
      </c>
      <c r="Q9" s="62" t="s">
        <v>24</v>
      </c>
      <c r="R9" s="59" t="s">
        <v>25</v>
      </c>
      <c r="S9" s="60" t="s">
        <v>26</v>
      </c>
      <c r="T9" s="59" t="s">
        <v>27</v>
      </c>
      <c r="U9" s="59" t="s">
        <v>78</v>
      </c>
      <c r="V9" s="76" t="s">
        <v>79</v>
      </c>
      <c r="W9" s="61" t="s">
        <v>80</v>
      </c>
    </row>
    <row r="10" spans="2:23" ht="26" x14ac:dyDescent="0.3">
      <c r="B10" s="64" t="s">
        <v>61</v>
      </c>
      <c r="C10" s="65">
        <v>1</v>
      </c>
      <c r="D10" s="65">
        <v>9.5473696416837391E-3</v>
      </c>
      <c r="E10" s="65">
        <v>0.93239534614046615</v>
      </c>
      <c r="F10" s="65">
        <v>5.1640833365544432E-2</v>
      </c>
      <c r="G10" s="65">
        <v>2.5124656951799312E-3</v>
      </c>
      <c r="H10" s="65">
        <v>1.4301727803331917E-3</v>
      </c>
      <c r="I10" s="65">
        <v>2.4738123767925478E-3</v>
      </c>
      <c r="J10" s="65">
        <v>1</v>
      </c>
      <c r="K10" s="65">
        <v>0.56500445235975072</v>
      </c>
      <c r="L10" s="65">
        <v>0.10092015434847136</v>
      </c>
      <c r="M10" s="65">
        <v>2.3003858711783912E-2</v>
      </c>
      <c r="N10" s="65">
        <v>2.1371326803205699E-2</v>
      </c>
      <c r="O10" s="65">
        <v>2.6714158504007122E-2</v>
      </c>
      <c r="P10" s="65">
        <v>0.26298604927278124</v>
      </c>
      <c r="Q10" s="65">
        <v>1</v>
      </c>
      <c r="R10" s="65">
        <v>0.31559707554833466</v>
      </c>
      <c r="S10" s="65">
        <v>0.46506904955320877</v>
      </c>
      <c r="T10" s="65">
        <v>0.20227457351746547</v>
      </c>
      <c r="U10" s="65">
        <v>8.529650690495532E-3</v>
      </c>
      <c r="V10" s="65">
        <v>1.2185215272136475E-3</v>
      </c>
      <c r="W10" s="66">
        <v>7.311129163281885E-3</v>
      </c>
    </row>
    <row r="12" spans="2:23" x14ac:dyDescent="0.3">
      <c r="B12" s="113" t="s">
        <v>62</v>
      </c>
      <c r="C12" s="113"/>
      <c r="D12" s="113"/>
      <c r="E12" s="113"/>
      <c r="F12" s="113"/>
      <c r="G12" s="113"/>
      <c r="H12" s="113"/>
      <c r="I12" s="113"/>
      <c r="J12" s="113"/>
      <c r="K12" s="113"/>
      <c r="L12" s="113"/>
      <c r="M12" s="113"/>
      <c r="N12" s="113"/>
      <c r="O12" s="113"/>
      <c r="P12" s="113"/>
    </row>
    <row r="13" spans="2:23" x14ac:dyDescent="0.3">
      <c r="B13" s="112" t="s">
        <v>63</v>
      </c>
      <c r="C13" s="112"/>
      <c r="D13" s="112"/>
      <c r="E13" s="112"/>
      <c r="F13" s="112"/>
      <c r="G13" s="112"/>
      <c r="H13" s="112"/>
      <c r="I13" s="112"/>
      <c r="J13" s="112"/>
      <c r="K13" s="112"/>
      <c r="L13" s="112"/>
      <c r="M13" s="112"/>
      <c r="N13" s="112"/>
      <c r="O13" s="112"/>
      <c r="P13" s="112"/>
    </row>
    <row r="14" spans="2:23" x14ac:dyDescent="0.3">
      <c r="B14" s="105" t="s">
        <v>81</v>
      </c>
      <c r="C14" s="105"/>
      <c r="D14" s="105"/>
      <c r="E14" s="105"/>
      <c r="F14" s="105"/>
      <c r="G14" s="105"/>
      <c r="H14" s="105"/>
      <c r="I14" s="105"/>
      <c r="J14" s="105"/>
      <c r="K14" s="105"/>
      <c r="L14" s="105"/>
      <c r="M14" s="105"/>
      <c r="N14" s="105"/>
      <c r="O14" s="105"/>
      <c r="P14" s="105"/>
    </row>
    <row r="15" spans="2:23" x14ac:dyDescent="0.3">
      <c r="B15" s="105" t="s">
        <v>82</v>
      </c>
      <c r="C15" s="105"/>
      <c r="D15" s="105"/>
      <c r="E15" s="105"/>
      <c r="F15" s="105"/>
      <c r="G15" s="105"/>
      <c r="H15" s="105"/>
      <c r="I15" s="105"/>
      <c r="J15" s="105"/>
      <c r="K15" s="105"/>
      <c r="L15" s="105"/>
      <c r="M15" s="105"/>
      <c r="N15" s="105"/>
      <c r="O15" s="105"/>
      <c r="P15" s="105"/>
    </row>
    <row r="16" spans="2:23" x14ac:dyDescent="0.3">
      <c r="B16" s="105" t="s">
        <v>83</v>
      </c>
      <c r="C16" s="105"/>
      <c r="D16" s="105"/>
      <c r="E16" s="105"/>
      <c r="F16" s="105"/>
      <c r="G16" s="105"/>
      <c r="H16" s="105"/>
      <c r="I16" s="105"/>
      <c r="J16" s="105"/>
      <c r="K16" s="105"/>
      <c r="L16" s="105"/>
      <c r="M16" s="105"/>
      <c r="N16" s="105"/>
      <c r="O16" s="105"/>
      <c r="P16" s="105"/>
    </row>
    <row r="17" spans="3:4" x14ac:dyDescent="0.3">
      <c r="C17" s="77"/>
      <c r="D17" s="77"/>
    </row>
  </sheetData>
  <mergeCells count="9">
    <mergeCell ref="B16:P16"/>
    <mergeCell ref="B7:B9"/>
    <mergeCell ref="C7:I7"/>
    <mergeCell ref="J7:P7"/>
    <mergeCell ref="Q7:W7"/>
    <mergeCell ref="B12:P12"/>
    <mergeCell ref="B13:P13"/>
    <mergeCell ref="B14:P14"/>
    <mergeCell ref="B15:P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פנסיוני ב3</vt:lpstr>
      <vt:lpstr>נספח ב4 - G</vt:lpstr>
      <vt:lpstr>נספח ב4 - P</vt:lpstr>
      <vt:lpstr>נספח ב5 - G</vt:lpstr>
      <vt:lpstr>נספח ב5 - 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2023-08-07T06:25:05Z</dcterms:modified>
</cp:coreProperties>
</file>