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50 ומטה\"/>
    </mc:Choice>
  </mc:AlternateContent>
  <xr:revisionPtr revIDLastSave="0" documentId="8_{D7A0E885-49C8-4F43-B61C-91D9E7CA71DB}" xr6:coauthVersionLast="36" xr6:coauthVersionMax="36" xr10:uidLastSave="{00000000-0000-0000-0000-000000000000}"/>
  <bookViews>
    <workbookView xWindow="120" yWindow="120" windowWidth="17040" windowHeight="10560" tabRatio="856" firstSheet="17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20" i="27" l="1"/>
  <c r="C11" i="27"/>
  <c r="C10" i="27" s="1"/>
</calcChain>
</file>

<file path=xl/sharedStrings.xml><?xml version="1.0" encoding="utf-8"?>
<sst xmlns="http://schemas.openxmlformats.org/spreadsheetml/2006/main" count="5178" uniqueCount="1430">
  <si>
    <t>תאריך הדיווח:</t>
  </si>
  <si>
    <t>31/03/2020</t>
  </si>
  <si>
    <t>החברה המדווחת:</t>
  </si>
  <si>
    <t>הלמן אלדובי פנסיה</t>
  </si>
  <si>
    <t>שם מסלול/קרן/קופה:</t>
  </si>
  <si>
    <t>הלמן אלדובי פנסיה מקיפה לבני 50 ומטה</t>
  </si>
  <si>
    <t>מספר מסלול/קרן/קופה:</t>
  </si>
  <si>
    <t>9768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</si>
  <si>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</si>
  <si>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</si>
  <si>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</si>
  <si>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</si>
  <si>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</si>
  <si>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</si>
  <si>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</si>
  <si>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</si>
  <si>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</si>
  <si>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</si>
  <si>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</si>
  <si>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</si>
  <si>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</si>
  <si>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</si>
  <si>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</si>
  <si>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</si>
  <si>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</si>
  <si>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</si>
  <si>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</si>
  <si>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</si>
  <si>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</si>
  <si>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</si>
  <si>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</si>
  <si>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</si>
  <si>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</si>
  <si>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</si>
  <si>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</si>
  <si>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</si>
  <si>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</si>
  <si>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</si>
  <si>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</si>
  <si>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</si>
  <si>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</si>
  <si>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</si>
  <si>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</si>
  <si>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</si>
  <si>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</si>
  <si>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</si>
  <si>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</si>
  <si>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</si>
  <si>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</si>
  <si>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</si>
  <si>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</si>
  <si>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</si>
  <si>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</si>
  <si>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</si>
  <si>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</si>
  <si>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</si>
  <si>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</si>
  <si>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</si>
  <si>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</si>
  <si>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</si>
  <si>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</si>
  <si>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</si>
  <si>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</si>
  <si>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</si>
  <si>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</si>
  <si>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</si>
  <si>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</si>
  <si>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</si>
  <si>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</si>
  <si>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</si>
  <si>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</si>
  <si>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</si>
  <si>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</si>
  <si>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</si>
  <si>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</si>
  <si>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</si>
  <si>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</si>
  <si>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</si>
  <si>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</si>
  <si>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</si>
  <si>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</si>
  <si>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</si>
  <si>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</si>
  <si>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</si>
  <si>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</si>
  <si>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</si>
  <si>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</si>
  <si>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</si>
  <si>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</si>
  <si>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</si>
  <si>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</si>
  <si>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</si>
  <si>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</si>
  <si>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</si>
  <si>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</si>
  <si>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</si>
  <si>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</si>
  <si>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</si>
  <si>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</si>
  <si>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</si>
  <si>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</si>
  <si>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</si>
  <si>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(דיסקונט)</t>
  </si>
  <si>
    <t>ilAA+</t>
  </si>
  <si>
    <t>שקל חדש עתידי (מזרחי)</t>
  </si>
  <si>
    <t>יתרות מזומנים ועו"ש נקובים במט"ח</t>
  </si>
  <si>
    <t>דולר ארה"ב עתידי (מזרחי)</t>
  </si>
  <si>
    <t>מזומן אירו (דיסקונט)</t>
  </si>
  <si>
    <t>מזומן דולר אמריקאי (מזרחי)</t>
  </si>
  <si>
    <t>מזומן דולר אמריקאי (דיסקונט)</t>
  </si>
  <si>
    <t>מזומן דולר קנדי (דיסקונט)</t>
  </si>
  <si>
    <t>מזומן לירה שטרלינג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</si>
  <si>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</si>
  <si>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</si>
  <si>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</si>
  <si>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</si>
  <si>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</si>
  <si>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</si>
  <si>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עו"ש בחול לתשלום מיסים (מזרחי)</t>
  </si>
  <si>
    <t>AAA</t>
  </si>
  <si>
    <t>עוש תשלום החזר מס נץ (מזרחי)</t>
  </si>
  <si>
    <t>HSBC USD - בטחונות</t>
  </si>
  <si>
    <t>NR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</si>
  <si>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</si>
  <si>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</si>
  <si>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</si>
  <si>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</si>
  <si>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</si>
  <si>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</si>
  <si>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</si>
  <si>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</si>
  <si>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</si>
  <si>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</si>
  <si>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</si>
  <si>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</si>
  <si>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</si>
  <si>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</si>
  <si>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</si>
  <si>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</si>
  <si>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</si>
  <si>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</si>
  <si>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</si>
  <si>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</si>
  <si>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</si>
  <si>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</si>
  <si>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</si>
  <si>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</si>
  <si>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</si>
  <si>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</si>
  <si>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</si>
  <si>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</si>
  <si>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</si>
  <si>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</si>
  <si>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</si>
  <si>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     610</t>
  </si>
  <si>
    <t>מ.ק.מ. 420</t>
  </si>
  <si>
    <t>שחר</t>
  </si>
  <si>
    <t>ממשל שקלי 0121</t>
  </si>
  <si>
    <t>ממשל שקלי 0347</t>
  </si>
  <si>
    <t>ממשל שקלי 0928</t>
  </si>
  <si>
    <t>ממשל שקלית 0330</t>
  </si>
  <si>
    <t>ממשלתי שקלי 0122</t>
  </si>
  <si>
    <t>ממשלתי שקלי 0142</t>
  </si>
  <si>
    <t>ממשלתי שקלי 0324</t>
  </si>
  <si>
    <t>ממשלתי שקלי 0327</t>
  </si>
  <si>
    <t>ממשלתי שקלי 0421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</si>
  <si>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</si>
  <si>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</si>
  <si>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</si>
  <si>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</si>
  <si>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</si>
  <si>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</si>
  <si>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</si>
  <si>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</si>
  <si>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</si>
  <si>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</si>
  <si>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</si>
  <si>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</si>
  <si>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</si>
  <si>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</si>
  <si>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</si>
  <si>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</si>
  <si>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</si>
  <si>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49</t>
  </si>
  <si>
    <t>בנקים</t>
  </si>
  <si>
    <t>מזרחי הנ אג46</t>
  </si>
  <si>
    <t>מזרחי הנפקות אג 43</t>
  </si>
  <si>
    <t>מזרחי הנפקות אג38</t>
  </si>
  <si>
    <t>מקורות אגח 11</t>
  </si>
  <si>
    <t>שירותים</t>
  </si>
  <si>
    <t>פועלים אגח 36</t>
  </si>
  <si>
    <t>פועלים הנ אג34</t>
  </si>
  <si>
    <t>לאומי התח נד14</t>
  </si>
  <si>
    <t>נמלי ישראל אג"ח ב'</t>
  </si>
  <si>
    <t>נדל"ן מניב</t>
  </si>
  <si>
    <t>Aa1.il</t>
  </si>
  <si>
    <t>מידרוג</t>
  </si>
  <si>
    <t>נתיבי גז אג4</t>
  </si>
  <si>
    <t>עזריאלי אג2</t>
  </si>
  <si>
    <t>עזריאלי אגח ד</t>
  </si>
  <si>
    <t>עזריאלי אגח ה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</si>
  <si>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</si>
  <si>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</si>
  <si>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</si>
  <si>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</si>
  <si>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</si>
  <si>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</si>
  <si>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</si>
  <si>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</si>
  <si>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אגח יא</t>
  </si>
  <si>
    <t>גב ים     אגח ט</t>
  </si>
  <si>
    <t>גב ים אג6</t>
  </si>
  <si>
    <t>חשל אגח 31</t>
  </si>
  <si>
    <t>אחר</t>
  </si>
  <si>
    <t>Aa2.il</t>
  </si>
  <si>
    <t>חשמל אג27</t>
  </si>
  <si>
    <t>ישרס אגח יח</t>
  </si>
  <si>
    <t>לאומי התח נד 403</t>
  </si>
  <si>
    <t>לאומי התח נד401</t>
  </si>
  <si>
    <t>לאומי התח נד404</t>
  </si>
  <si>
    <t>לאומי שה300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</si>
  <si>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</si>
  <si>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</si>
  <si>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</si>
  <si>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</si>
  <si>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</si>
  <si>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</si>
  <si>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</si>
  <si>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פועלים הנפקות שט1</t>
  </si>
  <si>
    <t>שופרסל אג4</t>
  </si>
  <si>
    <t>מסחר</t>
  </si>
  <si>
    <t>שופרסל אג6</t>
  </si>
  <si>
    <t>אגוד הנ אג9</t>
  </si>
  <si>
    <t>Aa3.il</t>
  </si>
  <si>
    <t>אגוד הנפ אגח יא</t>
  </si>
  <si>
    <t>אגוד הנפק אגחיג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</si>
  <si>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</si>
  <si>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</si>
  <si>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</si>
  <si>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</si>
  <si>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</si>
  <si>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</si>
  <si>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ביג אג8</t>
  </si>
  <si>
    <t>ביג אג8 - חסום</t>
  </si>
  <si>
    <t>בינל הנפק התח כד</t>
  </si>
  <si>
    <t>בינלאומי הנ הת22</t>
  </si>
  <si>
    <t>בראק אן וי אג1</t>
  </si>
  <si>
    <t>גזית גלוב אג11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</si>
  <si>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</si>
  <si>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</si>
  <si>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</si>
  <si>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</si>
  <si>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</si>
  <si>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דיסקונט מנפיקים ש"ה</t>
  </si>
  <si>
    <t>הראל הנפקות אג10</t>
  </si>
  <si>
    <t>ביטוח</t>
  </si>
  <si>
    <t>הראל הנפקות אג7</t>
  </si>
  <si>
    <t>ירושלים הנפקות אג9</t>
  </si>
  <si>
    <t>ישרס אג13</t>
  </si>
  <si>
    <t>ישרס אג16</t>
  </si>
  <si>
    <t>כללביט אג7</t>
  </si>
  <si>
    <t>כללביט אג9</t>
  </si>
  <si>
    <t>מבני תעש אגח כא</t>
  </si>
  <si>
    <t>מבני תעשיה אג17</t>
  </si>
  <si>
    <t>מגה אור אג8</t>
  </si>
  <si>
    <t>מז טפ הנפק הת 50</t>
  </si>
  <si>
    <t>מז טפ הנפקות</t>
  </si>
  <si>
    <t>מזרחי הנ הת48</t>
  </si>
  <si>
    <t>מזרחי טפ אג1</t>
  </si>
  <si>
    <t>מליסרון אג11</t>
  </si>
  <si>
    <t>מליסרון אג17</t>
  </si>
  <si>
    <t>סלע נדלן אג1</t>
  </si>
  <si>
    <t>סלע נדלן אג3</t>
  </si>
  <si>
    <t>פועלים הנ הת יח</t>
  </si>
  <si>
    <t>פז נפט אג6</t>
  </si>
  <si>
    <t>פניקס הון אג5</t>
  </si>
  <si>
    <t>קוקו אג"ח יט</t>
  </si>
  <si>
    <t>שלמה החזקות אג16</t>
  </si>
  <si>
    <t>שלמה החזקות אג18</t>
  </si>
  <si>
    <t>אלבר אג16</t>
  </si>
  <si>
    <t>ilA+</t>
  </si>
  <si>
    <t>אלדן אגח ה</t>
  </si>
  <si>
    <t>אלדן תחבורה אג4</t>
  </si>
  <si>
    <t>גירון אג6</t>
  </si>
  <si>
    <t>A1.il</t>
  </si>
  <si>
    <t>גירון אג6-חסום</t>
  </si>
  <si>
    <t>בנייה</t>
  </si>
  <si>
    <t>גירון אג7</t>
  </si>
  <si>
    <t>יוניברסל אג1</t>
  </si>
  <si>
    <t>מיטב דש אג3</t>
  </si>
  <si>
    <t>שירותים פיננסיים</t>
  </si>
  <si>
    <t>אגוד הנפקות שה1</t>
  </si>
  <si>
    <t>A2.il</t>
  </si>
  <si>
    <t>אזורים אג9</t>
  </si>
  <si>
    <t>אלרוב נדלן אג2</t>
  </si>
  <si>
    <t>אשדר אג1</t>
  </si>
  <si>
    <t>ilA</t>
  </si>
  <si>
    <t>אשדר אג3</t>
  </si>
  <si>
    <t>אשטרום נכסים אג10</t>
  </si>
  <si>
    <t>אשטרום קבוצה אג1</t>
  </si>
  <si>
    <t>דיסקוט שה1</t>
  </si>
  <si>
    <t>הכשרת הישוב אג21</t>
  </si>
  <si>
    <t>הכשרת הישוב אג21- חסום</t>
  </si>
  <si>
    <t>ויתניה אג"ח 5 חסום</t>
  </si>
  <si>
    <t>חברה לישראל אג7</t>
  </si>
  <si>
    <t>השקעה ואחזקות</t>
  </si>
  <si>
    <t>ירושלים הנפקות אג10</t>
  </si>
  <si>
    <t>מגה אור אג4</t>
  </si>
  <si>
    <t>מגה אור אג6</t>
  </si>
  <si>
    <t>מגה אור אג7</t>
  </si>
  <si>
    <t>נכסים ובנין אג6</t>
  </si>
  <si>
    <t>סלקום אג10</t>
  </si>
  <si>
    <t>סלקום אג8</t>
  </si>
  <si>
    <t>שיכון ובינוי אג6</t>
  </si>
  <si>
    <t>אגוד הנ נד21</t>
  </si>
  <si>
    <t>A3.il</t>
  </si>
  <si>
    <t>אפריקה נכסים אג6</t>
  </si>
  <si>
    <t>אפריקה נכסים אג7</t>
  </si>
  <si>
    <t>בזן.ק1</t>
  </si>
  <si>
    <t>ilA-</t>
  </si>
  <si>
    <t>דה לסר אג4</t>
  </si>
  <si>
    <t>הכשרת הישוב אג20</t>
  </si>
  <si>
    <t>הכשרת הישוב אג22</t>
  </si>
  <si>
    <t>הכשרת ישוב אג16</t>
  </si>
  <si>
    <t>דיסקונט השקעות אג6</t>
  </si>
  <si>
    <t>ilBBB</t>
  </si>
  <si>
    <t>אורתם סהר אג4</t>
  </si>
  <si>
    <t>ליטו נדלן אג1 לקבל</t>
  </si>
  <si>
    <t>מגוריט אג"ח 1</t>
  </si>
  <si>
    <t>מגוריט אג1</t>
  </si>
  <si>
    <t>צור שמיר אג"ח י'</t>
  </si>
  <si>
    <t>לאומי אגח 180</t>
  </si>
  <si>
    <t>סאמיט אג 8</t>
  </si>
  <si>
    <t>גב ים אג8</t>
  </si>
  <si>
    <t>דה זראסאי אג4</t>
  </si>
  <si>
    <t>וילאר אג8</t>
  </si>
  <si>
    <t>חשמל אג26</t>
  </si>
  <si>
    <t>חשמל אג30</t>
  </si>
  <si>
    <t>כיל אג ה</t>
  </si>
  <si>
    <t>לאומי התחייבויות נד4</t>
  </si>
  <si>
    <t>מגדל הון אג4</t>
  </si>
  <si>
    <t>סאמיט אג6</t>
  </si>
  <si>
    <t>סאמיט אגח י"א</t>
  </si>
  <si>
    <t>סילברסטין אג1</t>
  </si>
  <si>
    <t>שופרסל אג7</t>
  </si>
  <si>
    <t>אלוני חץ אג10</t>
  </si>
  <si>
    <t>אלוני חץ אגח יא</t>
  </si>
  <si>
    <t>בזק אג9</t>
  </si>
  <si>
    <t>דיסקונט הת12</t>
  </si>
  <si>
    <t>הפניקס אג"ח 4</t>
  </si>
  <si>
    <t>הפניקס הון אגח יא</t>
  </si>
  <si>
    <t>הפניקס סדרה ט</t>
  </si>
  <si>
    <t>הפניקס סדרה י</t>
  </si>
  <si>
    <t>הראל הנ אג14</t>
  </si>
  <si>
    <t>הראל הנ אג15</t>
  </si>
  <si>
    <t>הראל הנפ אגח טז</t>
  </si>
  <si>
    <t>הראל הנפ אגח יז</t>
  </si>
  <si>
    <t>הראל הנפקות אג11</t>
  </si>
  <si>
    <t>ווסטדייל אגח א'</t>
  </si>
  <si>
    <t>טאואר אג7</t>
  </si>
  <si>
    <t>מוליכים למחצה</t>
  </si>
  <si>
    <t>ישרס אג11</t>
  </si>
  <si>
    <t>ישרס אג14</t>
  </si>
  <si>
    <t>כללביט   אגח יא</t>
  </si>
  <si>
    <t>מבני תעש אגח כב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</si>
  <si>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</si>
  <si>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</si>
  <si>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</si>
  <si>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</si>
  <si>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</si>
  <si>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</si>
  <si>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אג5</t>
  </si>
  <si>
    <t>פניקס הון אג4</t>
  </si>
  <si>
    <t>פניקס הון אג8</t>
  </si>
  <si>
    <t>פסיפיק    אגח ב</t>
  </si>
  <si>
    <t>קיי.בי.אס אג 1</t>
  </si>
  <si>
    <t>קרסו אג3</t>
  </si>
  <si>
    <t>אלבר אג14</t>
  </si>
  <si>
    <t>אלקטרה אג4</t>
  </si>
  <si>
    <t>אלקטרה אג5</t>
  </si>
  <si>
    <t>אמ.ג'יג'י אגח ב</t>
  </si>
  <si>
    <t>אמ.ג'יג'י אגח ב- חסום</t>
  </si>
  <si>
    <t>דלתא אג2</t>
  </si>
  <si>
    <t>אופנה והלבשה</t>
  </si>
  <si>
    <t>דמרי אג"ח 8</t>
  </si>
  <si>
    <t>דמרי אג5</t>
  </si>
  <si>
    <t>דמרי אגח ז</t>
  </si>
  <si>
    <t>יוניברסל  אגח ב</t>
  </si>
  <si>
    <t>לייטסטון  אגח ב</t>
  </si>
  <si>
    <t>לייטסטון אג1</t>
  </si>
  <si>
    <t>מויניאן אגח א</t>
  </si>
  <si>
    <t>מוניאן</t>
  </si>
  <si>
    <t>ממן אג3</t>
  </si>
  <si>
    <t>מנורה הון אגח ו'</t>
  </si>
  <si>
    <t>נייר חדרה אג6</t>
  </si>
  <si>
    <t>עץ, נייר ודפוס</t>
  </si>
  <si>
    <t>ספנסר אג3</t>
  </si>
  <si>
    <t>פניקס הון אג6</t>
  </si>
  <si>
    <t>פרטנר אג6</t>
  </si>
  <si>
    <t>פרטנר אגח ז</t>
  </si>
  <si>
    <t>פתאל אירו אג2</t>
  </si>
  <si>
    <t>קורנרסטון אג1</t>
  </si>
  <si>
    <t>קרסו מוטורס אגח ב'</t>
  </si>
  <si>
    <t>שפיר הנדסה אג1</t>
  </si>
  <si>
    <t>מתכת ומוצרי בניה</t>
  </si>
  <si>
    <t>שפיר הנדסה אג2</t>
  </si>
  <si>
    <t>אזורים אג10</t>
  </si>
  <si>
    <t>אזורים אג11</t>
  </si>
  <si>
    <t>אלעד קנדה אגח ב</t>
  </si>
  <si>
    <t>אפריקה מגורים</t>
  </si>
  <si>
    <t>אפריקה מגורים אג3</t>
  </si>
  <si>
    <t>אשדר אג4</t>
  </si>
  <si>
    <t>אשטרום קב אגח ג</t>
  </si>
  <si>
    <t>אשטרום קבוצה אג2</t>
  </si>
  <si>
    <t>הרץ פרופר</t>
  </si>
  <si>
    <t>ויקטורי אג1</t>
  </si>
  <si>
    <t>ויתניה אג4</t>
  </si>
  <si>
    <t>חברה לישראל אג10</t>
  </si>
  <si>
    <t>חברהלישראלאגח14</t>
  </si>
  <si>
    <t>נכסים ובנין אג7</t>
  </si>
  <si>
    <t>סאות'רן   אגח ג</t>
  </si>
  <si>
    <t>סלקום אג11</t>
  </si>
  <si>
    <t>סלקום אג12</t>
  </si>
  <si>
    <t>סלקום אג9</t>
  </si>
  <si>
    <t>ספנסר     אגח א</t>
  </si>
  <si>
    <t>שיכון ובינוי אג7</t>
  </si>
  <si>
    <t>אוריין אג2</t>
  </si>
  <si>
    <t>אנקור אג1</t>
  </si>
  <si>
    <t>אקסטל אג2</t>
  </si>
  <si>
    <t>בזן       אגח י</t>
  </si>
  <si>
    <t>דור אלון  אגח ז</t>
  </si>
  <si>
    <t>חיפושי נפט וגז</t>
  </si>
  <si>
    <t>דור אלון אג5</t>
  </si>
  <si>
    <t>דור אלון אג6</t>
  </si>
  <si>
    <t>סאותרן אג1</t>
  </si>
  <si>
    <t>סאותרן אג2</t>
  </si>
  <si>
    <t>אורון     אגח ב</t>
  </si>
  <si>
    <t>ilBBB+</t>
  </si>
  <si>
    <t>אורשי אגח ב'</t>
  </si>
  <si>
    <t>Baa1.il</t>
  </si>
  <si>
    <t>איילון הנ אגח א</t>
  </si>
  <si>
    <t>אלקטרה נדלן אג5</t>
  </si>
  <si>
    <t>אמ.די.גי אג2</t>
  </si>
  <si>
    <t>סקייליין אג1</t>
  </si>
  <si>
    <t>צמח אג4</t>
  </si>
  <si>
    <t>דיסקונט השקעות אג10</t>
  </si>
  <si>
    <t>רילייטד אג1</t>
  </si>
  <si>
    <t>פלסטו קרגל אגח ד- חסום</t>
  </si>
  <si>
    <t>Baa3.il</t>
  </si>
  <si>
    <t>אידיביפת אגח יד</t>
  </si>
  <si>
    <t>איילון אג"ח א</t>
  </si>
  <si>
    <t>דלק תמלוגים אג"ח א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</si>
  <si>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</si>
  <si>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</si>
  <si>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</si>
  <si>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</si>
  <si>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</si>
  <si>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</si>
  <si>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</si>
  <si>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</si>
  <si>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</si>
  <si>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</si>
  <si>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</si>
  <si>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</si>
  <si>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</si>
  <si>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S&amp;P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</si>
  <si>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</si>
  <si>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</si>
  <si>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</si>
  <si>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</si>
  <si>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</si>
  <si>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</si>
  <si>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</si>
  <si>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TEVA PHARM FNC NL</t>
  </si>
  <si>
    <t>XS2083962691</t>
  </si>
  <si>
    <t>Pharmaceuticals &amp; Biotechnology</t>
  </si>
  <si>
    <t>Ba2</t>
  </si>
  <si>
    <t>Moody's</t>
  </si>
  <si>
    <t>OPKO HEALTH INC</t>
  </si>
  <si>
    <t>US68375NAD57</t>
  </si>
  <si>
    <t>CLOVERIE  5.625</t>
  </si>
  <si>
    <t>XS1385999492</t>
  </si>
  <si>
    <t>ISE</t>
  </si>
  <si>
    <t>Insurance</t>
  </si>
  <si>
    <t>A</t>
  </si>
  <si>
    <t>ARGENTUM SWISS LTD</t>
  </si>
  <si>
    <t>XS1423777215</t>
  </si>
  <si>
    <t>BBB+</t>
  </si>
  <si>
    <t>ARNDTN 5.375 21</t>
  </si>
  <si>
    <t>XS1964701822</t>
  </si>
  <si>
    <t>Real Estate</t>
  </si>
  <si>
    <t>BHP 6.75</t>
  </si>
  <si>
    <t>USQ12441AB91</t>
  </si>
  <si>
    <t>SWK 4 03/15/60</t>
  </si>
  <si>
    <t>US854502AM31</t>
  </si>
  <si>
    <t>Capital Goods</t>
  </si>
  <si>
    <t>ING 4.7 03/22/2</t>
  </si>
  <si>
    <t>XS1796077946</t>
  </si>
  <si>
    <t>EURONEXT</t>
  </si>
  <si>
    <t>Banks</t>
  </si>
  <si>
    <t>AHTLN 5.25 8/26</t>
  </si>
  <si>
    <t>US045054AH68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</si>
  <si>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</si>
  <si>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</si>
  <si>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</si>
  <si>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</si>
  <si>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</si>
  <si>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</si>
  <si>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</si>
  <si>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</si>
  <si>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</si>
  <si>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</si>
  <si>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VIVION 3 8/8/24</t>
  </si>
  <si>
    <t>XS2031925840</t>
  </si>
  <si>
    <t>BB+</t>
  </si>
  <si>
    <t>VOD 6.25 10/78</t>
  </si>
  <si>
    <t>XS1888180640</t>
  </si>
  <si>
    <t>NASDAQ</t>
  </si>
  <si>
    <t>Telecommunication Services</t>
  </si>
  <si>
    <t>Ba1</t>
  </si>
  <si>
    <t>TELEFO 4.375 3/</t>
  </si>
  <si>
    <t>XS1933828433</t>
  </si>
  <si>
    <t>TWITTER INC</t>
  </si>
  <si>
    <t>US90184LAG77</t>
  </si>
  <si>
    <t>Media</t>
  </si>
  <si>
    <t>TRANSOCEAN  6.2</t>
  </si>
  <si>
    <t>US893829AA96</t>
  </si>
  <si>
    <t>Transportation</t>
  </si>
  <si>
    <t>B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</si>
  <si>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</si>
  <si>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</si>
  <si>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</si>
  <si>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</si>
  <si>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</si>
  <si>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</si>
  <si>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</si>
  <si>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</si>
  <si>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</si>
  <si>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</si>
  <si>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</si>
  <si>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</si>
  <si>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</si>
  <si>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</si>
  <si>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</si>
  <si>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מזון</t>
  </si>
  <si>
    <t>שפיר הנדסה</t>
  </si>
  <si>
    <t>כי"ל</t>
  </si>
  <si>
    <t>אלקטרה</t>
  </si>
  <si>
    <t>חברה לישראל 1</t>
  </si>
  <si>
    <t>דלק קדוח</t>
  </si>
  <si>
    <t>בזן</t>
  </si>
  <si>
    <t>נייס</t>
  </si>
  <si>
    <t>תוכנה ואינטרנט</t>
  </si>
  <si>
    <t>טאואר</t>
  </si>
  <si>
    <t>אלביט מערכות</t>
  </si>
  <si>
    <t>ביטחוניות</t>
  </si>
  <si>
    <t>אורמת טכנו</t>
  </si>
  <si>
    <t>קלינטק</t>
  </si>
  <si>
    <t>טבע</t>
  </si>
  <si>
    <t>פארמה</t>
  </si>
  <si>
    <t>פריגו</t>
  </si>
  <si>
    <t>אלוני חץ</t>
  </si>
  <si>
    <t>אמות השקעות</t>
  </si>
  <si>
    <t>ארפט</t>
  </si>
  <si>
    <t>גזית גלוב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</si>
  <si>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</si>
  <si>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</si>
  <si>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</si>
  <si>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</si>
  <si>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</si>
  <si>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</si>
  <si>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</si>
  <si>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אלקטרה מוצרי צריכה</t>
  </si>
  <si>
    <t>יוחננוף</t>
  </si>
  <si>
    <t>רמי לוי</t>
  </si>
  <si>
    <t>דנאל כא</t>
  </si>
  <si>
    <t>אשטרום קבוצה</t>
  </si>
  <si>
    <t>דלתא גליל</t>
  </si>
  <si>
    <t>פוקס</t>
  </si>
  <si>
    <t>אינרום</t>
  </si>
  <si>
    <t>המלט</t>
  </si>
  <si>
    <t>מיטרוניקס</t>
  </si>
  <si>
    <t>אלקטרוניקה ואופטיקה</t>
  </si>
  <si>
    <t>קנון</t>
  </si>
  <si>
    <t>201406588w</t>
  </si>
  <si>
    <t>ישראמקו</t>
  </si>
  <si>
    <t>נאוויטס פטרו יהש</t>
  </si>
  <si>
    <t>נפטא</t>
  </si>
  <si>
    <t>רציו יהש</t>
  </si>
  <si>
    <t>אלטשולר שחם גמל</t>
  </si>
  <si>
    <t>ישראכרט</t>
  </si>
  <si>
    <t>סלקום</t>
  </si>
  <si>
    <t>פרטנר</t>
  </si>
  <si>
    <t>דור אלון</t>
  </si>
  <si>
    <t>פז נפט</t>
  </si>
  <si>
    <t>ספיאנס</t>
  </si>
  <si>
    <t>נובה</t>
  </si>
  <si>
    <t>קמטק</t>
  </si>
  <si>
    <t>חילן טק</t>
  </si>
  <si>
    <t>מטריקס</t>
  </si>
  <si>
    <t>פורמולה</t>
  </si>
  <si>
    <t>אנרגיקס</t>
  </si>
  <si>
    <t>סהר אינווסט</t>
  </si>
  <si>
    <t>אפריקה נכסים</t>
  </si>
  <si>
    <t>אשטרום נכסים</t>
  </si>
  <si>
    <t>ביג מרכזי קניות</t>
  </si>
  <si>
    <t>בראק אן וי</t>
  </si>
  <si>
    <t>גב ים 1</t>
  </si>
  <si>
    <t>הכשרה הישוב</t>
  </si>
  <si>
    <t>הכשרה הישוב- חסום</t>
  </si>
  <si>
    <t>ויתניה</t>
  </si>
  <si>
    <t>ישרס</t>
  </si>
  <si>
    <t>מגה אור</t>
  </si>
  <si>
    <t>סלע נדלן</t>
  </si>
  <si>
    <t>ריט 1</t>
  </si>
  <si>
    <t>סה"כ מניות היתר</t>
  </si>
  <si>
    <t>איילון</t>
  </si>
  <si>
    <t>אוברסיז</t>
  </si>
  <si>
    <t>אביב</t>
  </si>
  <si>
    <t>אפריקה ישראל מגורים</t>
  </si>
  <si>
    <t>לסיכו</t>
  </si>
  <si>
    <t>פרשקובסקי</t>
  </si>
  <si>
    <t>מהדרין</t>
  </si>
  <si>
    <t>פריורטק</t>
  </si>
  <si>
    <t>פלסטו שק</t>
  </si>
  <si>
    <t>דלק אנרגיה</t>
  </si>
  <si>
    <t>תמר פטרוליום</t>
  </si>
  <si>
    <t>שירותי בנק אוטו</t>
  </si>
  <si>
    <t>גי.פי גלובל</t>
  </si>
  <si>
    <t>בריינסוויי</t>
  </si>
  <si>
    <t>מכשור רפואי</t>
  </si>
  <si>
    <t>טלרד נטוורקס</t>
  </si>
  <si>
    <t>ציוד תקשורת</t>
  </si>
  <si>
    <t>פוורפליט</t>
  </si>
  <si>
    <t>אספן בניה</t>
  </si>
  <si>
    <t>מגוריט</t>
  </si>
  <si>
    <t>מישורים</t>
  </si>
  <si>
    <t>מניבים ריט</t>
  </si>
  <si>
    <t>סקייליין</t>
  </si>
  <si>
    <t>סה"כ אופציות Call 001</t>
  </si>
  <si>
    <t>IL0002810146</t>
  </si>
  <si>
    <t>NYSE</t>
  </si>
  <si>
    <t>KORNIT DIGITAL</t>
  </si>
  <si>
    <t>IL0011216723</t>
  </si>
  <si>
    <t>BRAINSWAY LTD A</t>
  </si>
  <si>
    <t>US10501L1061</t>
  </si>
  <si>
    <t>Health Care Equipment &amp; Services</t>
  </si>
  <si>
    <t>US68375N1037</t>
  </si>
  <si>
    <t>TEVA PHARMACEUTICAL SP ADR</t>
  </si>
  <si>
    <t>US8816242098</t>
  </si>
  <si>
    <t>PALO ALTO NETWORKS INC</t>
  </si>
  <si>
    <t>US6974351057</t>
  </si>
  <si>
    <t>Software &amp; Services</t>
  </si>
  <si>
    <t>WIX.COM</t>
  </si>
  <si>
    <t>IL0011301780</t>
  </si>
  <si>
    <t>CAMTEK LTD</t>
  </si>
  <si>
    <t>IL0010952641</t>
  </si>
  <si>
    <t>Semiconductors &amp; Semiconductor Equipment</t>
  </si>
  <si>
    <t>NOVA</t>
  </si>
  <si>
    <t>IL0010845571</t>
  </si>
  <si>
    <t>TOWER</t>
  </si>
  <si>
    <t>IL0010823792</t>
  </si>
  <si>
    <t>metllanox yechnologes</t>
  </si>
  <si>
    <t>IL0011017329</t>
  </si>
  <si>
    <t>ENERGEAN OIL &amp; GAS PLC</t>
  </si>
  <si>
    <t>GB00BG12Y042</t>
  </si>
  <si>
    <t>INTL FLAVORS&amp;FRAGRANCES</t>
  </si>
  <si>
    <t>US4595061015</t>
  </si>
  <si>
    <t>NUTRIEN</t>
  </si>
  <si>
    <t>CA67077M1086</t>
  </si>
  <si>
    <t>MOHAWK GROUP HL</t>
  </si>
  <si>
    <t>US6081891060</t>
  </si>
  <si>
    <t>Consumer Durables &amp; Apparel</t>
  </si>
  <si>
    <t>TENCENT HOLDING</t>
  </si>
  <si>
    <t>KYG875721634</t>
  </si>
  <si>
    <t>HKSE</t>
  </si>
  <si>
    <t>ALIBABA GROUP H</t>
  </si>
  <si>
    <t>US01609W1027</t>
  </si>
  <si>
    <t>Retailing</t>
  </si>
  <si>
    <t>AMAZON COM</t>
  </si>
  <si>
    <t>US0231351067</t>
  </si>
  <si>
    <t>BRISTOL MYERS SQUIBB CO</t>
  </si>
  <si>
    <t>US1101221083</t>
  </si>
  <si>
    <t>MERCK AND CO IN</t>
  </si>
  <si>
    <t>US58933Y1055</t>
  </si>
  <si>
    <t>MYLON LABORATOR</t>
  </si>
  <si>
    <t>NL0011031208</t>
  </si>
  <si>
    <t>BERKSHIRE HATHAWAY INC-CL</t>
  </si>
  <si>
    <t>US0846707026</t>
  </si>
  <si>
    <t>AROUNDTOWN PROP</t>
  </si>
  <si>
    <t>LU1673108939</t>
  </si>
  <si>
    <t>AROUNDTOWN SA</t>
  </si>
  <si>
    <t>Globalworth Real Estate Invest</t>
  </si>
  <si>
    <t>GG00B979FD04</t>
  </si>
  <si>
    <t>Alphabet inc</t>
  </si>
  <si>
    <t>US02079K3059</t>
  </si>
  <si>
    <t>MASTERCARD INC-</t>
  </si>
  <si>
    <t>US57636Q1040</t>
  </si>
  <si>
    <t>MICROSOFT CORP</t>
  </si>
  <si>
    <t>US5949181045</t>
  </si>
  <si>
    <t>PAYPAL HOLDINGS INC</t>
  </si>
  <si>
    <t>US70450Y1038</t>
  </si>
  <si>
    <t>CIENA CORP</t>
  </si>
  <si>
    <t>US1717793095</t>
  </si>
  <si>
    <t>Technology Hardware &amp; Equipment</t>
  </si>
  <si>
    <t>POWERFLEET INC</t>
  </si>
  <si>
    <t>US73931J1097</t>
  </si>
  <si>
    <t>SOLAREDGE TECHNOLOGIES INC</t>
  </si>
  <si>
    <t>US83417M1045</t>
  </si>
  <si>
    <t>5. קרנות סל</t>
  </si>
  <si>
    <t>סה"כ קרנות סל</t>
  </si>
  <si>
    <t>סה"כ שמחקות מדדי מניות בישראל</t>
  </si>
  <si>
    <t>קסם A4)ETF) תא 35</t>
  </si>
  <si>
    <t>מניות</t>
  </si>
  <si>
    <t>קסם.ביטוח ענפי</t>
  </si>
  <si>
    <t>קסם.תא 90</t>
  </si>
  <si>
    <t>תכלית סל (4A) תל דיב</t>
  </si>
  <si>
    <t>סה"כ שמחקות מדדי מניות בחו"ל</t>
  </si>
  <si>
    <t>קסם  ניקיי 225 מנוטר</t>
  </si>
  <si>
    <t>ת.סל לרישום תקבול</t>
  </si>
  <si>
    <t>תכלית סל STOXX600 מנ</t>
  </si>
  <si>
    <t>סה"כ שמחקות מדדים אחרים בישראל</t>
  </si>
  <si>
    <t>פסגות EFT‏(00) תל בו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</si>
  <si>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</si>
  <si>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</si>
  <si>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</si>
  <si>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</si>
  <si>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</si>
  <si>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AMUNDI ETF MSCI EMERGING MARKET</t>
  </si>
  <si>
    <t>LU1681045453</t>
  </si>
  <si>
    <t>COMM SERV SELEC</t>
  </si>
  <si>
    <t>US81369Y8527</t>
  </si>
  <si>
    <t>CSI CHINA</t>
  </si>
  <si>
    <t>US5007673065</t>
  </si>
  <si>
    <t>FIRST TRUST NAS</t>
  </si>
  <si>
    <t>US3373451026</t>
  </si>
  <si>
    <t>HK 2800</t>
  </si>
  <si>
    <t>HK2800008867</t>
  </si>
  <si>
    <t>Health care</t>
  </si>
  <si>
    <t>US81369Y2090</t>
  </si>
  <si>
    <t>I SHARES NORTH AMERICA TECH-SOFTWARE</t>
  </si>
  <si>
    <t>US4642875151</t>
  </si>
  <si>
    <t>I shares brazil small cup</t>
  </si>
  <si>
    <t>US4642891315</t>
  </si>
  <si>
    <t>IBB US</t>
  </si>
  <si>
    <t>US4642875565</t>
  </si>
  <si>
    <t>INVESCO AEROSPACE&amp;DEPENSE</t>
  </si>
  <si>
    <t>US46137V1008</t>
  </si>
  <si>
    <t>ISHARES CORE EM</t>
  </si>
  <si>
    <t>IE00BKM4GZ66</t>
  </si>
  <si>
    <t>ISHARES CORE MS</t>
  </si>
  <si>
    <t>IE00B52MJY50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</si>
  <si>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</si>
  <si>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</si>
  <si>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</si>
  <si>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</si>
  <si>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</si>
  <si>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</si>
  <si>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ITB US</t>
  </si>
  <si>
    <t>US4642887529</t>
  </si>
  <si>
    <t>KRAMESHARES BOSERA MSCI CHINA A</t>
  </si>
  <si>
    <t>US5007674055</t>
  </si>
  <si>
    <t>MOO US market vec</t>
  </si>
  <si>
    <t>US92189F7006</t>
  </si>
  <si>
    <t>NOMURA TOPIX</t>
  </si>
  <si>
    <t>JP3027630007</t>
  </si>
  <si>
    <t>TSE</t>
  </si>
  <si>
    <t>QQQQ US nasdaq100</t>
  </si>
  <si>
    <t>US46090E1038</t>
  </si>
  <si>
    <t>S&amp;P 500 SOURCE</t>
  </si>
  <si>
    <t>IE00B3YCGJ38</t>
  </si>
  <si>
    <t>SOURCE MORNINGS</t>
  </si>
  <si>
    <t>IE00B94ZB998</t>
  </si>
  <si>
    <t>SPDR EUROPE NRJ</t>
  </si>
  <si>
    <t>IE00BKWQ0F09</t>
  </si>
  <si>
    <t>SPDR S&amp;P BIOTEC</t>
  </si>
  <si>
    <t>US78464A8707</t>
  </si>
  <si>
    <t>VANGUARD DIVIDE</t>
  </si>
  <si>
    <t>US9219088443</t>
  </si>
  <si>
    <t>VANGUARD MID-CAP ETF</t>
  </si>
  <si>
    <t>US9229086296</t>
  </si>
  <si>
    <t>VANGUARD TOT WO</t>
  </si>
  <si>
    <t>US9220427424</t>
  </si>
  <si>
    <t>XLF US FINANCE</t>
  </si>
  <si>
    <t>US81369Y6059</t>
  </si>
  <si>
    <t>XLI US</t>
  </si>
  <si>
    <t>US81369Y7040</t>
  </si>
  <si>
    <t>global x us</t>
  </si>
  <si>
    <t>US37954Y6730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</si>
  <si>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</si>
  <si>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</si>
  <si>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</si>
  <si>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</si>
  <si>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</si>
  <si>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</si>
  <si>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</si>
  <si>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</si>
  <si>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</si>
  <si>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</si>
  <si>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</si>
  <si>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</si>
  <si>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</si>
  <si>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</si>
  <si>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</si>
  <si>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</si>
  <si>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</si>
  <si>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</si>
  <si>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</si>
  <si>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ROBECO HIGH YLD</t>
  </si>
  <si>
    <t>LU0398248921</t>
  </si>
  <si>
    <t>UBAM GLOBAL HY</t>
  </si>
  <si>
    <t>LU0569863243</t>
  </si>
  <si>
    <t>סה"כ  אג"ח ממשלתי</t>
  </si>
  <si>
    <t>Ashmore em loc cur bd-l usa</t>
  </si>
  <si>
    <t>LU0880945901</t>
  </si>
  <si>
    <t>ACADIAN EUROPEAN EQUITY</t>
  </si>
  <si>
    <t>IE00B138F130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</si>
  <si>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</si>
  <si>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</si>
  <si>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</si>
  <si>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</si>
  <si>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</si>
  <si>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</si>
  <si>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</si>
  <si>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</si>
  <si>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</si>
  <si>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</si>
  <si>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INTERNATIONAL GREAT CHINA SELE</t>
  </si>
  <si>
    <t>LU0140637140</t>
  </si>
  <si>
    <t>SPARX JAPAN FUND</t>
  </si>
  <si>
    <t>IE00BNGY0956</t>
  </si>
  <si>
    <t>7. כתבי אופציה</t>
  </si>
  <si>
    <t>סה"כ כתבי אופציה</t>
  </si>
  <si>
    <t>סה"כ בישראל</t>
  </si>
  <si>
    <t>כתבי אופציה בישראל</t>
  </si>
  <si>
    <t>סלקום אופציה 3</t>
  </si>
  <si>
    <t>סלקום אופציה 4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</si>
  <si>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</si>
  <si>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</si>
  <si>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</si>
  <si>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</si>
  <si>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</si>
  <si>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</si>
  <si>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</si>
  <si>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MLNX US 9/18/20 C135</t>
  </si>
  <si>
    <t>ל.ר.</t>
  </si>
  <si>
    <t>MLNX US 9/18/20 P110</t>
  </si>
  <si>
    <t>סה"כ מטבע</t>
  </si>
  <si>
    <t>סה"כ סחורות</t>
  </si>
  <si>
    <t>9. חוזים עתידיים</t>
  </si>
  <si>
    <t>סה"כ חוזים עתידיים</t>
  </si>
  <si>
    <t>סה"כ ישראל:</t>
  </si>
  <si>
    <t>F-EMINI S&amp;P 06/20 רגל 3</t>
  </si>
  <si>
    <t>סה"כ חו"ל:</t>
  </si>
  <si>
    <t>F-EMINI S&amp;P 500 06/20</t>
  </si>
  <si>
    <t>ESM0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</si>
  <si>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</si>
  <si>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</si>
  <si>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</si>
  <si>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</si>
  <si>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</si>
  <si>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</si>
  <si>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</si>
  <si>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</si>
  <si>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</si>
  <si>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</si>
  <si>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</si>
  <si>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</si>
  <si>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</si>
  <si>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</si>
  <si>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8706</t>
  </si>
  <si>
    <t>1/04/2005</t>
  </si>
  <si>
    <t>ערד 8707</t>
  </si>
  <si>
    <t>1/05/2005</t>
  </si>
  <si>
    <t>ערד 8708</t>
  </si>
  <si>
    <t>1/06/2005</t>
  </si>
  <si>
    <t>ערד 8709</t>
  </si>
  <si>
    <t>1/07/2005</t>
  </si>
  <si>
    <t>ערד 8710</t>
  </si>
  <si>
    <t>1/08/2005</t>
  </si>
  <si>
    <t>ערד 8711</t>
  </si>
  <si>
    <t>1/09/2005</t>
  </si>
  <si>
    <t>ערד 8712</t>
  </si>
  <si>
    <t>2/10/2005</t>
  </si>
  <si>
    <t>ערד 8713</t>
  </si>
  <si>
    <t>1/11/2005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</si>
  <si>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</si>
  <si>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</si>
  <si>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</si>
  <si>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</si>
  <si>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</si>
  <si>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</si>
  <si>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</si>
  <si>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</si>
  <si>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</si>
  <si>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</si>
  <si>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</si>
  <si>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</si>
  <si>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</si>
  <si>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</si>
  <si>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</si>
  <si>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</si>
  <si>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</si>
  <si>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</si>
  <si>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</si>
  <si>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</si>
  <si>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</si>
  <si>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</si>
  <si>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</si>
  <si>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</si>
  <si>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</si>
  <si>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</si>
  <si>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</si>
  <si>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</si>
  <si>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</si>
  <si>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</si>
  <si>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8739</t>
  </si>
  <si>
    <t>1/02/2008</t>
  </si>
  <si>
    <t>ערד 8742</t>
  </si>
  <si>
    <t>1/05/2008</t>
  </si>
  <si>
    <t>ערד 8746</t>
  </si>
  <si>
    <t>1/09/2008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</si>
  <si>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</si>
  <si>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</si>
  <si>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</si>
  <si>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</si>
  <si>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</si>
  <si>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</si>
  <si>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</si>
  <si>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</si>
  <si>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</si>
  <si>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</si>
  <si>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</si>
  <si>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</si>
  <si>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</si>
  <si>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</si>
  <si>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</si>
  <si>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</si>
  <si>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</si>
  <si>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</si>
  <si>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</si>
  <si>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</si>
  <si>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</si>
  <si>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</si>
  <si>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</si>
  <si>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1/05/2010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</si>
  <si>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</si>
  <si>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</si>
  <si>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</si>
  <si>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</si>
  <si>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</si>
  <si>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</si>
  <si>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</si>
  <si>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</si>
  <si>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8774</t>
  </si>
  <si>
    <t>2/01/2011</t>
  </si>
  <si>
    <t>ערד 8775</t>
  </si>
  <si>
    <t>1/02/2011</t>
  </si>
  <si>
    <t>ערד 8777</t>
  </si>
  <si>
    <t>1/04/2011</t>
  </si>
  <si>
    <t>ערד 8779</t>
  </si>
  <si>
    <t>1/06/2011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</si>
  <si>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</si>
  <si>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</si>
  <si>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</si>
  <si>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</si>
  <si>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</si>
  <si>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</si>
  <si>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</si>
  <si>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</si>
  <si>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</si>
  <si>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</si>
  <si>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</si>
  <si>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</si>
  <si>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</si>
  <si>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</si>
  <si>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</si>
  <si>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</si>
  <si>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</si>
  <si>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</si>
  <si>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</si>
  <si>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</si>
  <si>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</si>
  <si>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</si>
  <si>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</si>
  <si>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</si>
  <si>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</si>
  <si>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</si>
  <si>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</si>
  <si>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</si>
  <si>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</si>
  <si>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</si>
  <si>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</si>
  <si>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</si>
  <si>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8800</t>
  </si>
  <si>
    <t>1/03/2013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</si>
  <si>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</si>
  <si>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</si>
  <si>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</si>
  <si>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</si>
  <si>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</si>
  <si>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</si>
  <si>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</si>
  <si>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</si>
  <si>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</si>
  <si>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</si>
  <si>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</si>
  <si>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</si>
  <si>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</si>
  <si>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</si>
  <si>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</si>
  <si>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</si>
  <si>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</si>
  <si>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</si>
  <si>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</si>
  <si>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</si>
  <si>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</si>
  <si>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</si>
  <si>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</si>
  <si>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</si>
  <si>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</si>
  <si>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</si>
  <si>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</si>
  <si>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</si>
  <si>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</si>
  <si>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</si>
  <si>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</si>
  <si>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</si>
  <si>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</si>
  <si>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</si>
  <si>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</si>
  <si>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</si>
  <si>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</si>
  <si>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</si>
  <si>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</si>
  <si>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</si>
  <si>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</si>
  <si>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</si>
  <si>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</si>
  <si>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</si>
  <si>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</si>
  <si>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</si>
  <si>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</si>
  <si>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</si>
  <si>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</si>
  <si>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</si>
  <si>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</si>
  <si>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</si>
  <si>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8832</t>
  </si>
  <si>
    <t>1/11/2015</t>
  </si>
  <si>
    <t>ערד 8833</t>
  </si>
  <si>
    <t>1/12/2015</t>
  </si>
  <si>
    <t>ערד 8834</t>
  </si>
  <si>
    <t>1/01/2016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</si>
  <si>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</si>
  <si>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</si>
  <si>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</si>
  <si>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</si>
  <si>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</si>
  <si>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</si>
  <si>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</si>
  <si>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</si>
  <si>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</si>
  <si>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</si>
  <si>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</si>
  <si>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</si>
  <si>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</si>
  <si>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</si>
  <si>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</si>
  <si>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</si>
  <si>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</si>
  <si>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</si>
  <si>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</si>
  <si>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</si>
  <si>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</si>
  <si>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</si>
  <si>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</si>
  <si>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</si>
  <si>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</si>
  <si>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</si>
  <si>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</si>
  <si>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</si>
  <si>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</si>
  <si>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</si>
  <si>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</si>
  <si>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</si>
  <si>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</si>
  <si>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</si>
  <si>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</si>
  <si>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</si>
  <si>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</si>
  <si>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</si>
  <si>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</si>
  <si>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</si>
  <si>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</si>
  <si>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</si>
  <si>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</si>
  <si>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</si>
  <si>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</si>
  <si>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</si>
  <si>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</si>
  <si>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</si>
  <si>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</si>
  <si>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</si>
  <si>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</si>
  <si>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</si>
  <si>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</si>
  <si>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</si>
  <si>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</si>
  <si>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</si>
  <si>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</si>
  <si>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</si>
  <si>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</si>
  <si>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</si>
  <si>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</si>
  <si>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</si>
  <si>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</si>
  <si>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</si>
  <si>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</si>
  <si>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</si>
  <si>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</si>
  <si>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</si>
  <si>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</si>
  <si>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</si>
  <si>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</si>
  <si>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</si>
  <si>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</si>
  <si>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</si>
  <si>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</si>
  <si>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</si>
  <si>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</si>
  <si>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</si>
  <si>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</si>
  <si>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</si>
  <si>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</si>
  <si>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בזק אגח 12</t>
  </si>
  <si>
    <t>11/07/2019</t>
  </si>
  <si>
    <t>מימון ישיר 3</t>
  </si>
  <si>
    <t>16/07/2017</t>
  </si>
  <si>
    <t>מימון ישיר 4</t>
  </si>
  <si>
    <t>17/07/2019</t>
  </si>
  <si>
    <t>מימון ישיר אג"ח 7</t>
  </si>
  <si>
    <t>מימון ישיר אג"ח א</t>
  </si>
  <si>
    <t>12/12/2014</t>
  </si>
  <si>
    <t>מימון ישיר אג"ח ב</t>
  </si>
  <si>
    <t>3/11/2019</t>
  </si>
  <si>
    <t>אלעד אספיסי אג' 3</t>
  </si>
  <si>
    <t>בינוי</t>
  </si>
  <si>
    <t>7/07/2005</t>
  </si>
  <si>
    <t>דיידלנד אג1</t>
  </si>
  <si>
    <t>21/08/2007</t>
  </si>
  <si>
    <t>הום סנטר</t>
  </si>
  <si>
    <t>28/06/2007</t>
  </si>
  <si>
    <t>לידקום אגח א</t>
  </si>
  <si>
    <t>גמא  אגח א-רמ</t>
  </si>
  <si>
    <t>3/10/2019</t>
  </si>
  <si>
    <t>רפאל אגח ד</t>
  </si>
  <si>
    <t>חשמל</t>
  </si>
  <si>
    <t>רפאל אגח ה</t>
  </si>
  <si>
    <t>בזק אגח 11</t>
  </si>
  <si>
    <t>כתב התחייבות COCO</t>
  </si>
  <si>
    <t>30/12/2015</t>
  </si>
  <si>
    <t>מקס איט אג"ח ג -רמ</t>
  </si>
  <si>
    <t>8/07/2019</t>
  </si>
  <si>
    <t>מקס איט אגח א</t>
  </si>
  <si>
    <t>29/10/2018</t>
  </si>
  <si>
    <t>אליהו הנ אגח א רמ</t>
  </si>
  <si>
    <t>18/03/2018</t>
  </si>
  <si>
    <t>גב ים נגב אגח א</t>
  </si>
  <si>
    <t>29/07/2018</t>
  </si>
  <si>
    <t>קוקו למקס איט ב קוקו</t>
  </si>
  <si>
    <t>19/12/2018</t>
  </si>
  <si>
    <t>אלעד גרופ יו.אס א -רמ</t>
  </si>
  <si>
    <t>14/01/2020</t>
  </si>
  <si>
    <t>רצף מוסדיים א</t>
  </si>
  <si>
    <t>השקעות ואחזקות</t>
  </si>
  <si>
    <t>15/01/2018</t>
  </si>
  <si>
    <t>צים אגח -ד</t>
  </si>
  <si>
    <t>20/07/2014</t>
  </si>
  <si>
    <t>צים אגח-A</t>
  </si>
  <si>
    <t>סה"כ אג"ח קונצרני של חברות ישראליות</t>
  </si>
  <si>
    <t>סה"כ אג"ח קונצרני של חברות זרות</t>
  </si>
  <si>
    <t>צים מניה ל"ס $</t>
  </si>
  <si>
    <t>Valens</t>
  </si>
  <si>
    <t>מסטקס</t>
  </si>
  <si>
    <t>VALENS SPV</t>
  </si>
  <si>
    <t>מניה ל"ס MY HERITAGE</t>
  </si>
  <si>
    <t>White Oak Atlanta</t>
  </si>
  <si>
    <t>Other</t>
  </si>
  <si>
    <t>הלוואה  CHARLOTTE</t>
  </si>
  <si>
    <t>הלוואה ל"ס-שיקגו AON</t>
  </si>
  <si>
    <t>הלוואה-אטלנטה WHITE</t>
  </si>
  <si>
    <t>מניה ל"ס - BRILL NY</t>
  </si>
  <si>
    <t>מניה ל"ס - ESCHBORN גרמניה</t>
  </si>
  <si>
    <t>T-MOBILE 5.1 מניה לס גרמניה</t>
  </si>
  <si>
    <t>הלוואה -הולנד AH CV</t>
  </si>
  <si>
    <t>הלוואה -הולנד AH CV לקבל</t>
  </si>
  <si>
    <t>הלוואת -גרGothaer 8%</t>
  </si>
  <si>
    <t>מניה ל"ס - CHARLOTTE צ.קרולינה</t>
  </si>
  <si>
    <t>מניה ל"ס -גרמניה T - MOBILE</t>
  </si>
  <si>
    <t>מניה ל"ס -הולנד AH.CV</t>
  </si>
  <si>
    <t>מניה ל"ס -שיקגו AON</t>
  </si>
  <si>
    <t>מניה לא סחירה -גרמניה GOTHAER</t>
  </si>
  <si>
    <t>5. קרנות השקעה</t>
  </si>
  <si>
    <t>סה"כ קרנות השקעה</t>
  </si>
  <si>
    <t>סה"כ קרנות השקעה בישראל:</t>
  </si>
  <si>
    <t>סה"כ קרנות הון סיכון</t>
  </si>
  <si>
    <t>קרן השקעה ISF 2</t>
  </si>
  <si>
    <t>21/02/2016</t>
  </si>
  <si>
    <t>קרן השקעה LOV</t>
  </si>
  <si>
    <t>28/09/2014</t>
  </si>
  <si>
    <t>סה"כ קרנות גידור</t>
  </si>
  <si>
    <t>אלפא הזדמנויות</t>
  </si>
  <si>
    <t>נוקד לונג</t>
  </si>
  <si>
    <t>28/11/2019</t>
  </si>
  <si>
    <t>קרן ION</t>
  </si>
  <si>
    <t>17/04/2018</t>
  </si>
  <si>
    <t>סה"כ קרנות נדל"ן</t>
  </si>
  <si>
    <t>קרן ריאליטי 3</t>
  </si>
  <si>
    <t>21/04/2015</t>
  </si>
  <si>
    <t>סה"כ קרנות השקעה אחרות</t>
  </si>
  <si>
    <t>IIF 3</t>
  </si>
  <si>
    <t>25/10/2016</t>
  </si>
  <si>
    <t>פימי 6</t>
  </si>
  <si>
    <t>21/07/2016</t>
  </si>
  <si>
    <t>קלירמרק ‏‏‎‎|||</t>
  </si>
  <si>
    <t>קרן השקעה יסודות</t>
  </si>
  <si>
    <t>24/01/2018</t>
  </si>
  <si>
    <t>קרן נוי 2</t>
  </si>
  <si>
    <t>1/01/2015</t>
  </si>
  <si>
    <t>קרן קלירמארק 2</t>
  </si>
  <si>
    <t>29/01/2015</t>
  </si>
  <si>
    <t>קשת KI</t>
  </si>
  <si>
    <t>9/05/2018</t>
  </si>
  <si>
    <t>סה"כ קרנות השקעה בחו"ל:</t>
  </si>
  <si>
    <t>CONSTELLATION F</t>
  </si>
  <si>
    <t>KYG238261112</t>
  </si>
  <si>
    <t>26/02/2020</t>
  </si>
  <si>
    <t>DAFNA CAPITAL</t>
  </si>
  <si>
    <t>29/04/2019</t>
  </si>
  <si>
    <t>SPHERA GLOBAL H-f</t>
  </si>
  <si>
    <t>KYG8347N1566</t>
  </si>
  <si>
    <t>NETZ REAL ESTATE FUND II</t>
  </si>
  <si>
    <t>24/02/2020</t>
  </si>
  <si>
    <t>נץ קרן השקעה</t>
  </si>
  <si>
    <t>16/03/2015</t>
  </si>
  <si>
    <t>Acore Credit Fund IV</t>
  </si>
  <si>
    <t>9/01/2019</t>
  </si>
  <si>
    <t>Ares Energy Opportunities Fund</t>
  </si>
  <si>
    <t>23/12/2019</t>
  </si>
  <si>
    <t>BC European Capital X</t>
  </si>
  <si>
    <t>28/09/2017</t>
  </si>
  <si>
    <t>BLUEBAY DIRECT LENDING FUND 3</t>
  </si>
  <si>
    <t>8/02/2019</t>
  </si>
  <si>
    <t>COLLER 7</t>
  </si>
  <si>
    <t>20/01/2016</t>
  </si>
  <si>
    <t>CVC Stratigic Opporunities Fund II</t>
  </si>
  <si>
    <t>LONE STAR REAL ESTATE FUND VI</t>
  </si>
  <si>
    <t>13/05/2019</t>
  </si>
  <si>
    <t>Macquarie European Fund IV</t>
  </si>
  <si>
    <t>12/09/2019</t>
  </si>
  <si>
    <t>SOV IV</t>
  </si>
  <si>
    <t>קרן השקעה Lone Star</t>
  </si>
  <si>
    <t>6. כתבי אופציה</t>
  </si>
  <si>
    <t>סה"כ כתבי אופציה בישראל:</t>
  </si>
  <si>
    <t>פרטנר אופ' ל"ס ב</t>
  </si>
  <si>
    <t>15/04/2015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</si>
  <si>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</si>
  <si>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</si>
  <si>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</si>
  <si>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</si>
  <si>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</si>
  <si>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</si>
  <si>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</si>
  <si>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</si>
  <si>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01.21 על XNDX</t>
  </si>
  <si>
    <t>8/01/2020</t>
  </si>
  <si>
    <t>SWAP על NDU 12.20 ח</t>
  </si>
  <si>
    <t>4/03/2020</t>
  </si>
  <si>
    <t>SWAP 05.20 ndueegf</t>
  </si>
  <si>
    <t>27/05/2019</t>
  </si>
  <si>
    <t>SWAP על (11.20) M8EUG</t>
  </si>
  <si>
    <t>6/11/2019</t>
  </si>
  <si>
    <t>SWAP על 06.20 NDU</t>
  </si>
  <si>
    <t>4/06/2019</t>
  </si>
  <si>
    <t>SWAP על 6.20  SPTR</t>
  </si>
  <si>
    <t>10/06/2019</t>
  </si>
  <si>
    <t>FW EUR/NIS 3.7230 24/06/2020</t>
  </si>
  <si>
    <t>25/02/2020</t>
  </si>
  <si>
    <t>FW EUR/NIS 3.9840 24/06/2020</t>
  </si>
  <si>
    <t>22/07/2019</t>
  </si>
  <si>
    <t>FW GBP/NIS 4.2510 24/06/2020</t>
  </si>
  <si>
    <t>FW GBP/NIS 4.5040 24/06/2020</t>
  </si>
  <si>
    <t>20/06/2019</t>
  </si>
  <si>
    <t>FW USD/NIS 3.3800 15/12/2020</t>
  </si>
  <si>
    <t>FW USD/NIS 3.4560 24/06/2020</t>
  </si>
  <si>
    <t>29/07/2019</t>
  </si>
  <si>
    <t>FW USD/NIS 3.6890 24/06/2020</t>
  </si>
  <si>
    <t>23/03/2020</t>
  </si>
  <si>
    <t>SP GBP/NIS 4.5706 12/12/2019</t>
  </si>
  <si>
    <t>11/12/2019</t>
  </si>
  <si>
    <t>SWAP 03.21 על IBOXHI</t>
  </si>
  <si>
    <t>20/03/2020</t>
  </si>
  <si>
    <t>רגל 01.21 SWAP NXDX</t>
  </si>
  <si>
    <t>4/12/2019</t>
  </si>
  <si>
    <t>רגל 03.21 SWAP IBOXHI</t>
  </si>
  <si>
    <t>6/06/2019</t>
  </si>
  <si>
    <t>רגל 06.20 SWAP NDU</t>
  </si>
  <si>
    <t>28/05/2019</t>
  </si>
  <si>
    <t>רגל 06.20 SWAP SPTR</t>
  </si>
  <si>
    <t>רגל 11.20 SWAP M8EUG</t>
  </si>
  <si>
    <t>31/10/2019</t>
  </si>
  <si>
    <t>רגל SWAP EGF 05.20</t>
  </si>
  <si>
    <t>20/05/2019</t>
  </si>
  <si>
    <t>רגל SWAP NDU 12.20 ח</t>
  </si>
  <si>
    <t>סה"כ חוזים עתידיים בחו"ל:</t>
  </si>
  <si>
    <t>9. מוצרים מובנים</t>
  </si>
  <si>
    <t>גלובל פיננס 8 ה'</t>
  </si>
  <si>
    <t>ריביות</t>
  </si>
  <si>
    <t>24/12/2007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</si>
  <si>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</si>
  <si>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</si>
  <si>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</si>
  <si>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</si>
  <si>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</si>
  <si>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</si>
  <si>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</si>
  <si>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</si>
  <si>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</si>
  <si>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</si>
  <si>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29/08/2019</t>
  </si>
  <si>
    <t>11/09/2019</t>
  </si>
  <si>
    <t>18/03/2020</t>
  </si>
  <si>
    <t>4/04/2019</t>
  </si>
  <si>
    <t>22/09/2019</t>
  </si>
  <si>
    <t>24/07/2014</t>
  </si>
  <si>
    <t>22/10/2017</t>
  </si>
  <si>
    <t>28/08/2018</t>
  </si>
  <si>
    <t>6/11/2013</t>
  </si>
  <si>
    <t>3/03/2016</t>
  </si>
  <si>
    <t>20/07/2016</t>
  </si>
  <si>
    <t>6/10/2016</t>
  </si>
  <si>
    <t>20/11/2016</t>
  </si>
  <si>
    <t>5/03/2017</t>
  </si>
  <si>
    <t>29/03/2017</t>
  </si>
  <si>
    <t>17/05/2017</t>
  </si>
  <si>
    <t>3/07/2017</t>
  </si>
  <si>
    <t>30/07/2017</t>
  </si>
  <si>
    <t>29/10/2017</t>
  </si>
  <si>
    <t>23/10/2018</t>
  </si>
  <si>
    <t>30/06/2019</t>
  </si>
  <si>
    <t>3/09/2019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</si>
  <si>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</si>
  <si>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</si>
  <si>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</si>
  <si>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</si>
  <si>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</si>
  <si>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</si>
  <si>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</si>
  <si>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14/04/2010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</si>
  <si>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</si>
  <si>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</si>
  <si>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</si>
  <si>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</si>
  <si>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</si>
  <si>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</si>
  <si>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</si>
  <si>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</si>
  <si>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</si>
  <si>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</si>
  <si>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</si>
  <si>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</si>
  <si>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</si>
  <si>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</si>
  <si>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</si>
  <si>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</si>
  <si>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</si>
  <si>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T-MOBILE עודפים</t>
  </si>
  <si>
    <t>T-MOBILEהלואה גרמניה</t>
  </si>
  <si>
    <t>הלוואה -גרמניה ESCHB</t>
  </si>
  <si>
    <t>שיקגוAON-פיקטיבי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</si>
  <si>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</si>
  <si>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</si>
  <si>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</si>
  <si>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</si>
  <si>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חו"ז דולר לרכישה בעתיד</t>
  </si>
  <si>
    <t>לידקום חש 08/09</t>
  </si>
  <si>
    <t>לידקום חש 12/09</t>
  </si>
  <si>
    <t>ליטו נדלן חש 02/10</t>
  </si>
  <si>
    <t>ליטו נדלן חש 8/09</t>
  </si>
  <si>
    <t>CHARLOTTE  עודפים</t>
  </si>
  <si>
    <t>ESCHBORN עודפים</t>
  </si>
  <si>
    <t>Eschborn עו"ש בחו"ל</t>
  </si>
  <si>
    <t>T- MOBILE הלוואה לקבל</t>
  </si>
  <si>
    <t>WHITE OAK עודפים</t>
  </si>
  <si>
    <t>WHITE OAKלקבל</t>
  </si>
  <si>
    <t>eschborn לקבל פיקטיבי</t>
  </si>
  <si>
    <t>נייר לקבל  -גרמניה Gothaer 8%</t>
  </si>
  <si>
    <t>ריבית לקבל CHARLOTTE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</si>
  <si>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</si>
  <si>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</si>
  <si>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</si>
  <si>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</si>
  <si>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</si>
  <si>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</si>
  <si>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</si>
  <si>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</si>
  <si>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</si>
  <si>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</si>
  <si>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</si>
  <si>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</si>
  <si>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</si>
  <si>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Klirmark 3</t>
  </si>
  <si>
    <t>נץ קרן השקעה (*)</t>
  </si>
  <si>
    <t>קשת - KI</t>
  </si>
  <si>
    <t>Bluebay</t>
  </si>
  <si>
    <t>LONESTAR</t>
  </si>
  <si>
    <t>LONESTAR REAL ESTATE</t>
  </si>
  <si>
    <t>Macquarie</t>
  </si>
  <si>
    <t>CVC Strategic Opportunities Fund II</t>
  </si>
  <si>
    <t>נדל"ן מניב בישראל</t>
  </si>
  <si>
    <t>אנרגיה</t>
  </si>
  <si>
    <t>נדל"ן מניב בחו"ל</t>
  </si>
  <si>
    <t>גורם הל1</t>
  </si>
  <si>
    <t>גורם שג</t>
  </si>
  <si>
    <t>גורם הל2</t>
  </si>
  <si>
    <t>גורם הל4</t>
  </si>
  <si>
    <t>גורם הל3</t>
  </si>
  <si>
    <t>גורם הל7</t>
  </si>
  <si>
    <t>גורם הל8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</si>
</sst>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 readingOrder="2"/>
    </xf>
    <xf numFmtId="43" fontId="6" fillId="0" borderId="0" xfId="1" applyNumberFormat="1" applyFont="1" applyAlignment="1">
      <alignment horizontal="right" readingOrder="2"/>
    </xf>
    <xf numFmtId="43" fontId="6" fillId="0" borderId="0" xfId="2" applyFont="1" applyAlignment="1">
      <alignment horizontal="right" readingOrder="2"/>
    </xf>
    <xf numFmtId="0" fontId="5" fillId="0" borderId="0" xfId="1" applyFont="1" applyAlignment="1">
      <alignment horizontal="right" readingOrder="2"/>
    </xf>
    <xf numFmtId="43" fontId="7" fillId="0" borderId="0" xfId="2" applyFont="1"/>
    <xf numFmtId="14" fontId="6" fillId="0" borderId="0" xfId="1" applyNumberFormat="1" applyFont="1" applyAlignment="1">
      <alignment horizontal="right" readingOrder="2"/>
    </xf>
    <xf numFmtId="0" fontId="7" fillId="0" borderId="0" xfId="1"/>
    <xf numFmtId="0" fontId="4" fillId="0" borderId="0" xfId="1" applyFont="1" applyAlignment="1">
      <alignment horizontal="right" readingOrder="2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5"/>
  <sheetViews>
    <sheetView rightToLeft="1" topLeftCell="A19" workbookViewId="0">
      <selection activeCell="C33" sqref="C33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5" width="11.7265625" bestFit="1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118600.02061000001</v>
      </c>
      <c r="D11" s="8">
        <v>6.0381907152347897E-2</v>
      </c>
    </row>
    <row r="12" spans="2:4">
      <c r="B12" s="6" t="s">
        <v>14</v>
      </c>
      <c r="C12" s="7">
        <v>1110049.7772959999</v>
      </c>
      <c r="D12" s="8">
        <v>0.56515101972520299</v>
      </c>
    </row>
    <row r="13" spans="2:4">
      <c r="B13" s="6" t="s">
        <v>15</v>
      </c>
      <c r="C13" s="7">
        <v>130141.04222</v>
      </c>
      <c r="D13" s="8">
        <v>6.6257697828555506E-2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312620.32313999999</v>
      </c>
      <c r="D15" s="8">
        <v>0.159161956538352</v>
      </c>
    </row>
    <row r="16" spans="2:4">
      <c r="B16" s="6" t="s">
        <v>18</v>
      </c>
      <c r="C16" s="7">
        <v>384634.27101999999</v>
      </c>
      <c r="D16" s="8">
        <v>0.19582585838423</v>
      </c>
    </row>
    <row r="17" spans="2:4">
      <c r="B17" s="6" t="s">
        <v>19</v>
      </c>
      <c r="C17" s="7">
        <v>244532.481826</v>
      </c>
      <c r="D17" s="8">
        <v>0.124496922828576</v>
      </c>
    </row>
    <row r="18" spans="2:4">
      <c r="B18" s="6" t="s">
        <v>20</v>
      </c>
      <c r="C18" s="7">
        <v>39600.785459999999</v>
      </c>
      <c r="D18" s="8">
        <v>2.0161640263696198E-2</v>
      </c>
    </row>
    <row r="19" spans="2:4">
      <c r="B19" s="6" t="s">
        <v>21</v>
      </c>
      <c r="C19" s="7">
        <v>68.989140000000006</v>
      </c>
      <c r="D19" s="8">
        <v>3.51239049080662E-5</v>
      </c>
    </row>
    <row r="20" spans="2:4">
      <c r="B20" s="6" t="s">
        <v>22</v>
      </c>
      <c r="C20" s="7">
        <v>-183.02709999999999</v>
      </c>
      <c r="D20" s="8">
        <v>-9.3183165582280396E-5</v>
      </c>
    </row>
    <row r="21" spans="2:4">
      <c r="B21" s="6" t="s">
        <v>23</v>
      </c>
      <c r="C21" s="7">
        <v>-1365.0884100000001</v>
      </c>
      <c r="D21" s="8">
        <v>-6.9499685753356697E-4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722355.67232459225</v>
      </c>
      <c r="D23" s="8">
        <v>0.36780000000000002</v>
      </c>
    </row>
    <row r="24" spans="2:4">
      <c r="B24" s="6" t="s">
        <v>15</v>
      </c>
      <c r="C24" s="7">
        <v>628695.34037622996</v>
      </c>
      <c r="D24" s="8">
        <v>0.32008277464422702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36041.103660000001</v>
      </c>
      <c r="D26" s="8">
        <v>1.8349327122146999E-2</v>
      </c>
    </row>
    <row r="27" spans="2:4">
      <c r="B27" s="6" t="s">
        <v>18</v>
      </c>
      <c r="C27" s="7">
        <v>15034.07</v>
      </c>
      <c r="D27" s="8">
        <v>7.7000000000000002E-3</v>
      </c>
    </row>
    <row r="28" spans="2:4">
      <c r="B28" s="6" t="s">
        <v>26</v>
      </c>
      <c r="C28" s="7">
        <v>66440.297519999993</v>
      </c>
      <c r="D28" s="8">
        <v>3.3826232536832701E-2</v>
      </c>
    </row>
    <row r="29" spans="2:4">
      <c r="B29" s="6" t="s">
        <v>27</v>
      </c>
      <c r="C29" s="7">
        <v>101.25360000000001</v>
      </c>
      <c r="D29" s="8">
        <v>5.15504587823442E-5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-23956.392831637699</v>
      </c>
      <c r="D31" s="8">
        <v>-1.2196732177828601E-2</v>
      </c>
    </row>
    <row r="32" spans="2:4">
      <c r="B32" s="6" t="s">
        <v>30</v>
      </c>
      <c r="C32" s="7">
        <v>0</v>
      </c>
      <c r="D32" s="8">
        <v>0</v>
      </c>
    </row>
    <row r="33" spans="2:5">
      <c r="B33" s="6" t="s">
        <v>31</v>
      </c>
      <c r="C33" s="7">
        <v>12787.706260000001</v>
      </c>
      <c r="D33" s="8">
        <v>6.5105055472284897E-3</v>
      </c>
    </row>
    <row r="34" spans="2:5">
      <c r="B34" s="6" t="s">
        <v>32</v>
      </c>
      <c r="C34" s="7">
        <v>0</v>
      </c>
      <c r="D34" s="8">
        <v>0</v>
      </c>
    </row>
    <row r="35" spans="2:5">
      <c r="B35" s="6" t="s">
        <v>33</v>
      </c>
      <c r="C35" s="7">
        <v>0</v>
      </c>
      <c r="D35" s="8">
        <v>0</v>
      </c>
    </row>
    <row r="36" spans="2:5">
      <c r="B36" s="6" t="s">
        <v>34</v>
      </c>
      <c r="C36" s="7">
        <v>0</v>
      </c>
      <c r="D36" s="8">
        <v>0</v>
      </c>
    </row>
    <row r="37" spans="2:5">
      <c r="B37" s="6" t="s">
        <v>35</v>
      </c>
      <c r="C37" s="7">
        <v>371.7</v>
      </c>
      <c r="D37" s="8">
        <v>2.0000000000000001E-4</v>
      </c>
    </row>
    <row r="38" spans="2:5" ht="13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v>0</v>
      </c>
    </row>
    <row r="40" spans="2:5">
      <c r="B40" s="6" t="s">
        <v>38</v>
      </c>
      <c r="C40" s="7">
        <v>0</v>
      </c>
      <c r="D40" s="8">
        <v>0</v>
      </c>
    </row>
    <row r="41" spans="2:5">
      <c r="B41" s="6" t="s">
        <v>39</v>
      </c>
      <c r="C41" s="7">
        <v>0</v>
      </c>
      <c r="D41" s="8">
        <v>0</v>
      </c>
    </row>
    <row r="42" spans="2:5" ht="13">
      <c r="B42" s="3" t="s">
        <v>40</v>
      </c>
      <c r="C42" s="9">
        <v>1964164.86665059</v>
      </c>
      <c r="D42" s="10">
        <v>1</v>
      </c>
      <c r="E42" s="9"/>
    </row>
    <row r="43" spans="2:5">
      <c r="B43" s="6" t="s">
        <v>41</v>
      </c>
      <c r="C43" s="7">
        <v>101553.13032000003</v>
      </c>
      <c r="D43" s="8">
        <v>0</v>
      </c>
    </row>
    <row r="45" spans="2:5" ht="13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3.5649999999999999</v>
      </c>
    </row>
    <row r="48" spans="2:5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0.3402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2.1168999999999998</v>
      </c>
    </row>
    <row r="71" spans="3:4">
      <c r="C71" s="6" t="s">
        <v>68</v>
      </c>
      <c r="D71" s="11">
        <v>0.54210000000000003</v>
      </c>
    </row>
    <row r="72" spans="3:4">
      <c r="C72" s="6" t="s">
        <v>69</v>
      </c>
      <c r="D72" s="11">
        <v>0.45979999999999999</v>
      </c>
    </row>
    <row r="73" spans="3:4">
      <c r="C73" s="6" t="s">
        <v>70</v>
      </c>
      <c r="D73" s="11">
        <v>2.4980000000000002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0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5.7265625" customWidth="1"/>
    <col min="8" max="8" width="14.7265625" customWidth="1"/>
    <col min="9" max="9" width="16.7265625" customWidth="1"/>
    <col min="10" max="10" width="13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118600.02</v>
      </c>
      <c r="K10" s="10">
        <v>1</v>
      </c>
      <c r="L10" s="10">
        <v>6.0400000000000002E-2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115270.3</v>
      </c>
      <c r="K11" s="10">
        <v>0.97189999999999999</v>
      </c>
      <c r="L11" s="10">
        <v>5.8700000000000002E-2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106739.89</v>
      </c>
      <c r="K12" s="16">
        <v>0.9</v>
      </c>
      <c r="L12" s="16">
        <v>5.4300000000000001E-2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105668.68</v>
      </c>
      <c r="K13" s="8">
        <v>0.89100000000000001</v>
      </c>
      <c r="L13" s="8">
        <v>5.3800000000000001E-2</v>
      </c>
    </row>
    <row r="14" spans="2:12">
      <c r="B14" s="6" t="s">
        <v>102</v>
      </c>
      <c r="C14" s="17">
        <v>4</v>
      </c>
      <c r="D14" s="18">
        <v>11</v>
      </c>
      <c r="E14" s="6" t="s">
        <v>103</v>
      </c>
      <c r="F14" s="6" t="s">
        <v>100</v>
      </c>
      <c r="G14" s="6" t="s">
        <v>101</v>
      </c>
      <c r="J14" s="7">
        <v>342.71</v>
      </c>
      <c r="K14" s="8">
        <v>2.8999999999999998E-3</v>
      </c>
      <c r="L14" s="8">
        <v>2.0000000000000001E-4</v>
      </c>
    </row>
    <row r="15" spans="2:12">
      <c r="B15" s="6" t="s">
        <v>104</v>
      </c>
      <c r="C15" s="17">
        <v>5000</v>
      </c>
      <c r="D15" s="18">
        <v>20</v>
      </c>
      <c r="E15" s="6" t="s">
        <v>99</v>
      </c>
      <c r="F15" s="6" t="s">
        <v>100</v>
      </c>
      <c r="G15" s="6" t="s">
        <v>101</v>
      </c>
      <c r="J15" s="7">
        <v>728.51</v>
      </c>
      <c r="K15" s="8">
        <v>6.1000000000000004E-3</v>
      </c>
      <c r="L15" s="8">
        <v>4.0000000000000002E-4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8530.41</v>
      </c>
      <c r="K16" s="16">
        <v>7.1900000000000006E-2</v>
      </c>
      <c r="L16" s="16">
        <v>4.3E-3</v>
      </c>
    </row>
    <row r="17" spans="2:12">
      <c r="B17" s="6" t="s">
        <v>106</v>
      </c>
      <c r="C17" s="17">
        <v>5001</v>
      </c>
      <c r="D17" s="18">
        <v>20</v>
      </c>
      <c r="E17" s="6" t="s">
        <v>99</v>
      </c>
      <c r="F17" s="6" t="s">
        <v>100</v>
      </c>
      <c r="G17" s="6" t="s">
        <v>44</v>
      </c>
      <c r="J17" s="7">
        <v>5920.16</v>
      </c>
      <c r="K17" s="8">
        <v>4.99E-2</v>
      </c>
      <c r="L17" s="8">
        <v>3.0000000000000001E-3</v>
      </c>
    </row>
    <row r="18" spans="2:12">
      <c r="B18" s="6" t="s">
        <v>107</v>
      </c>
      <c r="C18" s="17">
        <v>1010</v>
      </c>
      <c r="D18" s="18">
        <v>11</v>
      </c>
      <c r="E18" s="6" t="s">
        <v>103</v>
      </c>
      <c r="F18" s="6" t="s">
        <v>100</v>
      </c>
      <c r="G18" s="6" t="s">
        <v>49</v>
      </c>
      <c r="J18" s="7">
        <v>-0.16</v>
      </c>
      <c r="K18" s="8">
        <v>0</v>
      </c>
      <c r="L18" s="8">
        <v>0</v>
      </c>
    </row>
    <row r="19" spans="2:12">
      <c r="B19" s="6" t="s">
        <v>108</v>
      </c>
      <c r="C19" s="17">
        <v>14</v>
      </c>
      <c r="D19" s="18">
        <v>20</v>
      </c>
      <c r="E19" s="6" t="s">
        <v>99</v>
      </c>
      <c r="F19" s="6" t="s">
        <v>100</v>
      </c>
      <c r="G19" s="6" t="s">
        <v>44</v>
      </c>
      <c r="J19" s="7">
        <v>1350.14</v>
      </c>
      <c r="K19" s="8">
        <v>1.14E-2</v>
      </c>
      <c r="L19" s="8">
        <v>6.9999999999999999E-4</v>
      </c>
    </row>
    <row r="20" spans="2:12">
      <c r="B20" s="6" t="s">
        <v>109</v>
      </c>
      <c r="C20" s="17">
        <v>14</v>
      </c>
      <c r="D20" s="18">
        <v>11</v>
      </c>
      <c r="E20" s="6" t="s">
        <v>103</v>
      </c>
      <c r="F20" s="6" t="s">
        <v>100</v>
      </c>
      <c r="G20" s="6" t="s">
        <v>44</v>
      </c>
      <c r="J20" s="7">
        <v>144.44999999999999</v>
      </c>
      <c r="K20" s="8">
        <v>1.1999999999999999E-3</v>
      </c>
      <c r="L20" s="8">
        <v>1E-4</v>
      </c>
    </row>
    <row r="21" spans="2:12">
      <c r="B21" s="6" t="s">
        <v>110</v>
      </c>
      <c r="C21" s="17">
        <v>1009</v>
      </c>
      <c r="D21" s="18">
        <v>11</v>
      </c>
      <c r="E21" s="6" t="s">
        <v>103</v>
      </c>
      <c r="F21" s="6" t="s">
        <v>100</v>
      </c>
      <c r="G21" s="6" t="s">
        <v>48</v>
      </c>
      <c r="J21" s="7">
        <v>-0.15</v>
      </c>
      <c r="K21" s="8">
        <v>0</v>
      </c>
      <c r="L21" s="8">
        <v>0</v>
      </c>
    </row>
    <row r="22" spans="2:12">
      <c r="B22" s="6" t="s">
        <v>111</v>
      </c>
      <c r="C22" s="17">
        <v>1004</v>
      </c>
      <c r="D22" s="18">
        <v>20</v>
      </c>
      <c r="E22" s="6" t="s">
        <v>99</v>
      </c>
      <c r="F22" s="6" t="s">
        <v>100</v>
      </c>
      <c r="G22" s="6" t="s">
        <v>46</v>
      </c>
      <c r="J22" s="7">
        <v>1115.97</v>
      </c>
      <c r="K22" s="8">
        <v>9.4000000000000004E-3</v>
      </c>
      <c r="L22" s="8">
        <v>5.9999999999999995E-4</v>
      </c>
    </row>
    <row r="23" spans="2:12">
      <c r="B23" s="13" t="s">
        <v>112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113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116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 ht="13">
      <c r="B28" s="3" t="s">
        <v>117</v>
      </c>
      <c r="C28" s="12"/>
      <c r="D28" s="3"/>
      <c r="E28" s="3"/>
      <c r="F28" s="3"/>
      <c r="G28" s="3"/>
      <c r="J28" s="9">
        <v>3329.72</v>
      </c>
      <c r="K28" s="10">
        <v>2.81E-2</v>
      </c>
      <c r="L28" s="10">
        <v>1.6999999999999999E-3</v>
      </c>
    </row>
    <row r="29" spans="2:12">
      <c r="B29" s="13" t="s">
        <v>105</v>
      </c>
      <c r="C29" s="14"/>
      <c r="D29" s="13"/>
      <c r="E29" s="13"/>
      <c r="F29" s="13"/>
      <c r="G29" s="13"/>
      <c r="J29" s="15">
        <v>2.79</v>
      </c>
      <c r="K29" s="16">
        <v>0</v>
      </c>
      <c r="L29" s="16">
        <v>0</v>
      </c>
    </row>
    <row r="30" spans="2:12">
      <c r="B30" s="6" t="s">
        <v>118</v>
      </c>
      <c r="C30" s="17">
        <v>9999996</v>
      </c>
      <c r="D30" s="18">
        <v>20</v>
      </c>
      <c r="E30" s="6" t="s">
        <v>119</v>
      </c>
      <c r="F30" s="6" t="s">
        <v>100</v>
      </c>
      <c r="G30" s="6" t="s">
        <v>44</v>
      </c>
      <c r="J30" s="7">
        <v>1.5</v>
      </c>
      <c r="K30" s="8">
        <v>0</v>
      </c>
      <c r="L30" s="8">
        <v>0</v>
      </c>
    </row>
    <row r="31" spans="2:12">
      <c r="B31" s="6" t="s">
        <v>120</v>
      </c>
      <c r="C31" s="17">
        <v>99999963</v>
      </c>
      <c r="D31" s="18">
        <v>20</v>
      </c>
      <c r="E31" s="6" t="s">
        <v>119</v>
      </c>
      <c r="F31" s="6" t="s">
        <v>100</v>
      </c>
      <c r="G31" s="6" t="s">
        <v>44</v>
      </c>
      <c r="J31" s="7">
        <v>1.29</v>
      </c>
      <c r="K31" s="8">
        <v>0</v>
      </c>
      <c r="L31" s="8">
        <v>0</v>
      </c>
    </row>
    <row r="32" spans="2:12">
      <c r="B32" s="13" t="s">
        <v>116</v>
      </c>
      <c r="C32" s="14"/>
      <c r="D32" s="13"/>
      <c r="E32" s="13"/>
      <c r="F32" s="13"/>
      <c r="G32" s="13"/>
      <c r="J32" s="15">
        <v>3326.92</v>
      </c>
      <c r="K32" s="16">
        <v>2.81E-2</v>
      </c>
      <c r="L32" s="16">
        <v>1.6999999999999999E-3</v>
      </c>
    </row>
    <row r="33" spans="2:12">
      <c r="B33" s="6" t="s">
        <v>121</v>
      </c>
      <c r="C33" s="17">
        <v>415323</v>
      </c>
      <c r="D33" s="6"/>
      <c r="E33" s="6" t="s">
        <v>122</v>
      </c>
      <c r="F33" s="6"/>
      <c r="G33" s="6" t="s">
        <v>44</v>
      </c>
      <c r="J33" s="7">
        <v>3326.92</v>
      </c>
      <c r="K33" s="8">
        <v>2.81E-2</v>
      </c>
      <c r="L33" s="8">
        <v>1.6999999999999999E-3</v>
      </c>
    </row>
    <row r="36" spans="2:12">
      <c r="B36" s="6" t="s">
        <v>123</v>
      </c>
      <c r="C36" s="17"/>
      <c r="D36" s="6"/>
      <c r="E36" s="6"/>
      <c r="F36" s="6"/>
      <c r="G36" s="6"/>
    </row>
    <row r="40" spans="2:12" ht="13">
      <c r="B40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1"/>
  <sheetViews>
    <sheetView rightToLeft="1" workbookViewId="0"/>
  </sheetViews>
  <sheetFormatPr defaultColWidth="9.1796875" defaultRowHeight="12.5"/>
  <cols>
    <col min="2" max="2" width="44.7265625" customWidth="1"/>
    <col min="3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1.7265625" customWidth="1"/>
    <col min="10" max="10" width="14.7265625" customWidth="1"/>
    <col min="11" max="11" width="16.7265625" customWidth="1"/>
    <col min="12" max="12" width="17.7265625" customWidth="1"/>
    <col min="13" max="13" width="9.7265625" customWidth="1"/>
    <col min="14" max="14" width="21.7265625" customWidth="1"/>
    <col min="15" max="15" width="13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124</v>
      </c>
    </row>
    <row r="7" spans="2:18" ht="15.5">
      <c r="B7" s="2" t="s">
        <v>125</v>
      </c>
    </row>
    <row r="8" spans="2:18" ht="13">
      <c r="B8" s="3" t="s">
        <v>82</v>
      </c>
      <c r="C8" s="3" t="s">
        <v>83</v>
      </c>
      <c r="D8" s="3" t="s">
        <v>126</v>
      </c>
      <c r="E8" s="3" t="s">
        <v>85</v>
      </c>
      <c r="F8" s="3" t="s">
        <v>86</v>
      </c>
      <c r="G8" s="3" t="s">
        <v>127</v>
      </c>
      <c r="H8" s="3" t="s">
        <v>128</v>
      </c>
      <c r="I8" s="3" t="s">
        <v>87</v>
      </c>
      <c r="J8" s="3" t="s">
        <v>88</v>
      </c>
      <c r="K8" s="3" t="s">
        <v>89</v>
      </c>
      <c r="L8" s="3" t="s">
        <v>129</v>
      </c>
      <c r="M8" s="3" t="s">
        <v>43</v>
      </c>
      <c r="N8" s="3" t="s">
        <v>130</v>
      </c>
      <c r="O8" s="3" t="s">
        <v>90</v>
      </c>
      <c r="P8" s="3" t="s">
        <v>131</v>
      </c>
      <c r="Q8" s="3" t="s">
        <v>132</v>
      </c>
      <c r="R8" s="3" t="s">
        <v>133</v>
      </c>
    </row>
    <row r="9" spans="2:18" ht="13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93</v>
      </c>
      <c r="K9" s="4" t="s">
        <v>93</v>
      </c>
      <c r="L9" s="4" t="s">
        <v>136</v>
      </c>
      <c r="M9" s="4" t="s">
        <v>137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138</v>
      </c>
      <c r="C11" s="12"/>
      <c r="D11" s="19"/>
      <c r="E11" s="3"/>
      <c r="F11" s="3"/>
      <c r="G11" s="3"/>
      <c r="H11" s="12">
        <v>6.23</v>
      </c>
      <c r="I11" s="3"/>
      <c r="K11" s="10">
        <v>4.4999999999999997E-3</v>
      </c>
      <c r="L11" s="9">
        <v>110028795</v>
      </c>
      <c r="O11" s="9">
        <v>130141.04</v>
      </c>
      <c r="Q11" s="10">
        <v>1</v>
      </c>
      <c r="R11" s="10">
        <v>6.6299999999999998E-2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6.23</v>
      </c>
      <c r="I12" s="3"/>
      <c r="K12" s="10">
        <v>4.4999999999999997E-3</v>
      </c>
      <c r="L12" s="9">
        <v>110028795</v>
      </c>
      <c r="O12" s="9">
        <v>130141.04</v>
      </c>
      <c r="Q12" s="10">
        <v>1</v>
      </c>
      <c r="R12" s="10">
        <v>6.6299999999999998E-2</v>
      </c>
    </row>
    <row r="13" spans="2:18">
      <c r="B13" s="13" t="s">
        <v>139</v>
      </c>
      <c r="C13" s="14"/>
      <c r="D13" s="20"/>
      <c r="E13" s="13"/>
      <c r="F13" s="13"/>
      <c r="G13" s="13"/>
      <c r="H13" s="14">
        <v>6</v>
      </c>
      <c r="I13" s="13"/>
      <c r="K13" s="16">
        <v>1.1000000000000001E-3</v>
      </c>
      <c r="L13" s="15">
        <v>54578606</v>
      </c>
      <c r="O13" s="15">
        <v>67978.67</v>
      </c>
      <c r="Q13" s="16">
        <v>0.52229999999999999</v>
      </c>
      <c r="R13" s="16">
        <v>3.4599999999999999E-2</v>
      </c>
    </row>
    <row r="14" spans="2:18">
      <c r="B14" s="13" t="s">
        <v>140</v>
      </c>
      <c r="C14" s="14"/>
      <c r="D14" s="20"/>
      <c r="E14" s="13"/>
      <c r="F14" s="13"/>
      <c r="G14" s="13"/>
      <c r="H14" s="14">
        <v>6</v>
      </c>
      <c r="I14" s="13"/>
      <c r="K14" s="16">
        <v>1.1000000000000001E-3</v>
      </c>
      <c r="L14" s="15">
        <v>54578606</v>
      </c>
      <c r="O14" s="15">
        <v>67978.67</v>
      </c>
      <c r="Q14" s="16">
        <v>0.52229999999999999</v>
      </c>
      <c r="R14" s="16">
        <v>3.4599999999999999E-2</v>
      </c>
    </row>
    <row r="15" spans="2:18">
      <c r="B15" s="6" t="s">
        <v>141</v>
      </c>
      <c r="C15" s="17">
        <v>9590332</v>
      </c>
      <c r="D15" s="18" t="s">
        <v>142</v>
      </c>
      <c r="E15" s="6" t="s">
        <v>143</v>
      </c>
      <c r="F15" s="6"/>
      <c r="G15" s="6"/>
      <c r="H15" s="17">
        <v>1.29</v>
      </c>
      <c r="I15" s="6" t="s">
        <v>101</v>
      </c>
      <c r="J15" s="21">
        <v>0.04</v>
      </c>
      <c r="K15" s="8">
        <v>9.1999999999999998E-3</v>
      </c>
      <c r="L15" s="7">
        <v>4659350</v>
      </c>
      <c r="M15" s="7">
        <v>139.44999999999999</v>
      </c>
      <c r="N15" s="7">
        <v>0</v>
      </c>
      <c r="O15" s="7">
        <v>6497.46</v>
      </c>
      <c r="P15" s="8">
        <v>2.9999999999999997E-4</v>
      </c>
      <c r="Q15" s="8">
        <v>4.99E-2</v>
      </c>
      <c r="R15" s="8">
        <v>3.3E-3</v>
      </c>
    </row>
    <row r="16" spans="2:18">
      <c r="B16" s="6" t="s">
        <v>144</v>
      </c>
      <c r="C16" s="17">
        <v>9590431</v>
      </c>
      <c r="D16" s="18" t="s">
        <v>142</v>
      </c>
      <c r="E16" s="6" t="s">
        <v>143</v>
      </c>
      <c r="F16" s="6"/>
      <c r="G16" s="6"/>
      <c r="H16" s="17">
        <v>4</v>
      </c>
      <c r="I16" s="6" t="s">
        <v>101</v>
      </c>
      <c r="J16" s="21">
        <v>0.04</v>
      </c>
      <c r="K16" s="8">
        <v>-1E-3</v>
      </c>
      <c r="L16" s="7">
        <v>8825248</v>
      </c>
      <c r="M16" s="7">
        <v>149</v>
      </c>
      <c r="N16" s="7">
        <v>0</v>
      </c>
      <c r="O16" s="7">
        <v>13149.62</v>
      </c>
      <c r="P16" s="8">
        <v>8.0000000000000004E-4</v>
      </c>
      <c r="Q16" s="8">
        <v>0.10100000000000001</v>
      </c>
      <c r="R16" s="8">
        <v>6.7000000000000002E-3</v>
      </c>
    </row>
    <row r="17" spans="2:18">
      <c r="B17" s="6" t="s">
        <v>145</v>
      </c>
      <c r="C17" s="17">
        <v>1157023</v>
      </c>
      <c r="D17" s="18" t="s">
        <v>142</v>
      </c>
      <c r="E17" s="6" t="s">
        <v>143</v>
      </c>
      <c r="F17" s="6"/>
      <c r="G17" s="6"/>
      <c r="H17" s="17">
        <v>8.9499999999999993</v>
      </c>
      <c r="I17" s="6" t="s">
        <v>101</v>
      </c>
      <c r="J17" s="21">
        <v>5.0000000000000001E-3</v>
      </c>
      <c r="K17" s="8">
        <v>-8.0000000000000004E-4</v>
      </c>
      <c r="L17" s="7">
        <v>6089611</v>
      </c>
      <c r="M17" s="7">
        <v>106</v>
      </c>
      <c r="N17" s="7">
        <v>0</v>
      </c>
      <c r="O17" s="7">
        <v>6454.99</v>
      </c>
      <c r="P17" s="8">
        <v>5.9999999999999995E-4</v>
      </c>
      <c r="Q17" s="8">
        <v>4.9599999999999998E-2</v>
      </c>
      <c r="R17" s="8">
        <v>3.3E-3</v>
      </c>
    </row>
    <row r="18" spans="2:18">
      <c r="B18" s="6" t="s">
        <v>146</v>
      </c>
      <c r="C18" s="17">
        <v>1140847</v>
      </c>
      <c r="D18" s="18" t="s">
        <v>142</v>
      </c>
      <c r="E18" s="6" t="s">
        <v>143</v>
      </c>
      <c r="F18" s="6"/>
      <c r="G18" s="6"/>
      <c r="H18" s="17">
        <v>6.97</v>
      </c>
      <c r="I18" s="6" t="s">
        <v>101</v>
      </c>
      <c r="J18" s="21">
        <v>7.4999999999999997E-3</v>
      </c>
      <c r="K18" s="8">
        <v>-5.9999999999999995E-4</v>
      </c>
      <c r="L18" s="7">
        <v>7639731</v>
      </c>
      <c r="M18" s="7">
        <v>107.7</v>
      </c>
      <c r="N18" s="7">
        <v>0</v>
      </c>
      <c r="O18" s="7">
        <v>8227.99</v>
      </c>
      <c r="P18" s="8">
        <v>5.0000000000000001E-4</v>
      </c>
      <c r="Q18" s="8">
        <v>6.3200000000000006E-2</v>
      </c>
      <c r="R18" s="8">
        <v>4.1999999999999997E-3</v>
      </c>
    </row>
    <row r="19" spans="2:18">
      <c r="B19" s="6" t="s">
        <v>147</v>
      </c>
      <c r="C19" s="17">
        <v>1097708</v>
      </c>
      <c r="D19" s="18" t="s">
        <v>142</v>
      </c>
      <c r="E19" s="6" t="s">
        <v>143</v>
      </c>
      <c r="F19" s="6"/>
      <c r="G19" s="6"/>
      <c r="H19" s="17">
        <v>12.89</v>
      </c>
      <c r="I19" s="6" t="s">
        <v>101</v>
      </c>
      <c r="J19" s="21">
        <v>0.04</v>
      </c>
      <c r="K19" s="8">
        <v>1.4E-3</v>
      </c>
      <c r="L19" s="7">
        <v>2046709</v>
      </c>
      <c r="M19" s="7">
        <v>196.5</v>
      </c>
      <c r="N19" s="7">
        <v>0</v>
      </c>
      <c r="O19" s="7">
        <v>4021.78</v>
      </c>
      <c r="P19" s="8">
        <v>1E-4</v>
      </c>
      <c r="Q19" s="8">
        <v>3.09E-2</v>
      </c>
      <c r="R19" s="8">
        <v>2E-3</v>
      </c>
    </row>
    <row r="20" spans="2:18">
      <c r="B20" s="6" t="s">
        <v>148</v>
      </c>
      <c r="C20" s="17">
        <v>1120583</v>
      </c>
      <c r="D20" s="18" t="s">
        <v>142</v>
      </c>
      <c r="E20" s="6" t="s">
        <v>143</v>
      </c>
      <c r="F20" s="6"/>
      <c r="G20" s="6"/>
      <c r="H20" s="17">
        <v>17.329999999999998</v>
      </c>
      <c r="I20" s="6" t="s">
        <v>101</v>
      </c>
      <c r="J20" s="21">
        <v>2.75E-2</v>
      </c>
      <c r="K20" s="8">
        <v>3.0000000000000001E-3</v>
      </c>
      <c r="L20" s="7">
        <v>3466767</v>
      </c>
      <c r="M20" s="7">
        <v>163.28</v>
      </c>
      <c r="N20" s="7">
        <v>0</v>
      </c>
      <c r="O20" s="7">
        <v>5660.54</v>
      </c>
      <c r="P20" s="8">
        <v>2.0000000000000001E-4</v>
      </c>
      <c r="Q20" s="8">
        <v>4.3499999999999997E-2</v>
      </c>
      <c r="R20" s="8">
        <v>2.8999999999999998E-3</v>
      </c>
    </row>
    <row r="21" spans="2:18">
      <c r="B21" s="6" t="s">
        <v>149</v>
      </c>
      <c r="C21" s="17">
        <v>1124056</v>
      </c>
      <c r="D21" s="18" t="s">
        <v>142</v>
      </c>
      <c r="E21" s="6" t="s">
        <v>143</v>
      </c>
      <c r="F21" s="6"/>
      <c r="G21" s="6"/>
      <c r="H21" s="17">
        <v>2.42</v>
      </c>
      <c r="I21" s="6" t="s">
        <v>101</v>
      </c>
      <c r="J21" s="21">
        <v>2.75E-2</v>
      </c>
      <c r="K21" s="8">
        <v>1.2999999999999999E-3</v>
      </c>
      <c r="L21" s="7">
        <v>12301447</v>
      </c>
      <c r="M21" s="7">
        <v>111.99</v>
      </c>
      <c r="N21" s="7">
        <v>0</v>
      </c>
      <c r="O21" s="7">
        <v>13776.39</v>
      </c>
      <c r="P21" s="8">
        <v>6.9999999999999999E-4</v>
      </c>
      <c r="Q21" s="8">
        <v>0.10589999999999999</v>
      </c>
      <c r="R21" s="8">
        <v>7.0000000000000001E-3</v>
      </c>
    </row>
    <row r="22" spans="2:18">
      <c r="B22" s="6" t="s">
        <v>150</v>
      </c>
      <c r="C22" s="17">
        <v>1128081</v>
      </c>
      <c r="D22" s="18" t="s">
        <v>142</v>
      </c>
      <c r="E22" s="6" t="s">
        <v>143</v>
      </c>
      <c r="F22" s="6"/>
      <c r="G22" s="6"/>
      <c r="H22" s="17">
        <v>3.4</v>
      </c>
      <c r="I22" s="6" t="s">
        <v>101</v>
      </c>
      <c r="J22" s="21">
        <v>1.7500000000000002E-2</v>
      </c>
      <c r="K22" s="8">
        <v>5.9999999999999995E-4</v>
      </c>
      <c r="L22" s="7">
        <v>3193331</v>
      </c>
      <c r="M22" s="7">
        <v>108.8</v>
      </c>
      <c r="N22" s="7">
        <v>0</v>
      </c>
      <c r="O22" s="7">
        <v>3474.34</v>
      </c>
      <c r="P22" s="8">
        <v>2.0000000000000001E-4</v>
      </c>
      <c r="Q22" s="8">
        <v>2.6700000000000002E-2</v>
      </c>
      <c r="R22" s="8">
        <v>1.8E-3</v>
      </c>
    </row>
    <row r="23" spans="2:18">
      <c r="B23" s="6" t="s">
        <v>151</v>
      </c>
      <c r="C23" s="17">
        <v>1135912</v>
      </c>
      <c r="D23" s="18" t="s">
        <v>142</v>
      </c>
      <c r="E23" s="6" t="s">
        <v>143</v>
      </c>
      <c r="F23" s="6"/>
      <c r="G23" s="6"/>
      <c r="H23" s="17">
        <v>5.48</v>
      </c>
      <c r="I23" s="6" t="s">
        <v>101</v>
      </c>
      <c r="J23" s="21">
        <v>7.4999999999999997E-3</v>
      </c>
      <c r="K23" s="8">
        <v>-8.9999999999999998E-4</v>
      </c>
      <c r="L23" s="7">
        <v>6356412</v>
      </c>
      <c r="M23" s="7">
        <v>105.65</v>
      </c>
      <c r="N23" s="7">
        <v>0</v>
      </c>
      <c r="O23" s="7">
        <v>6715.55</v>
      </c>
      <c r="P23" s="8">
        <v>5.0000000000000001E-4</v>
      </c>
      <c r="Q23" s="8">
        <v>5.16E-2</v>
      </c>
      <c r="R23" s="8">
        <v>3.3999999999999998E-3</v>
      </c>
    </row>
    <row r="24" spans="2:18">
      <c r="B24" s="13" t="s">
        <v>152</v>
      </c>
      <c r="C24" s="14"/>
      <c r="D24" s="20"/>
      <c r="E24" s="13"/>
      <c r="F24" s="13"/>
      <c r="G24" s="13"/>
      <c r="H24" s="14">
        <v>6.48</v>
      </c>
      <c r="I24" s="13"/>
      <c r="K24" s="16">
        <v>8.3000000000000001E-3</v>
      </c>
      <c r="L24" s="15">
        <v>55450189</v>
      </c>
      <c r="O24" s="15">
        <v>62162.38</v>
      </c>
      <c r="Q24" s="16">
        <v>0.47770000000000001</v>
      </c>
      <c r="R24" s="16">
        <v>3.1600000000000003E-2</v>
      </c>
    </row>
    <row r="25" spans="2:18">
      <c r="B25" s="13" t="s">
        <v>153</v>
      </c>
      <c r="C25" s="14"/>
      <c r="D25" s="20"/>
      <c r="E25" s="13"/>
      <c r="F25" s="13"/>
      <c r="G25" s="13"/>
      <c r="H25" s="14">
        <v>0.14000000000000001</v>
      </c>
      <c r="I25" s="13"/>
      <c r="K25" s="16">
        <v>2.8E-3</v>
      </c>
      <c r="L25" s="15">
        <v>4968277</v>
      </c>
      <c r="O25" s="15">
        <v>4966.62</v>
      </c>
      <c r="Q25" s="16">
        <v>3.8199999999999998E-2</v>
      </c>
      <c r="R25" s="16">
        <v>2.5000000000000001E-3</v>
      </c>
    </row>
    <row r="26" spans="2:18">
      <c r="B26" s="6" t="s">
        <v>154</v>
      </c>
      <c r="C26" s="17">
        <v>8200610</v>
      </c>
      <c r="D26" s="18" t="s">
        <v>142</v>
      </c>
      <c r="E26" s="6" t="s">
        <v>143</v>
      </c>
      <c r="F26" s="6"/>
      <c r="G26" s="6"/>
      <c r="H26" s="17">
        <v>0.17</v>
      </c>
      <c r="I26" s="6" t="s">
        <v>101</v>
      </c>
      <c r="K26" s="8">
        <v>2.3E-3</v>
      </c>
      <c r="L26" s="7">
        <v>3857779</v>
      </c>
      <c r="M26" s="7">
        <v>99.96</v>
      </c>
      <c r="N26" s="7">
        <v>0</v>
      </c>
      <c r="O26" s="7">
        <v>3856.24</v>
      </c>
      <c r="P26" s="8">
        <v>2.9999999999999997E-4</v>
      </c>
      <c r="Q26" s="8">
        <v>2.9600000000000001E-2</v>
      </c>
      <c r="R26" s="8">
        <v>2E-3</v>
      </c>
    </row>
    <row r="27" spans="2:18">
      <c r="B27" s="6" t="s">
        <v>155</v>
      </c>
      <c r="C27" s="17">
        <v>8200420</v>
      </c>
      <c r="D27" s="18" t="s">
        <v>142</v>
      </c>
      <c r="E27" s="6" t="s">
        <v>143</v>
      </c>
      <c r="F27" s="6"/>
      <c r="G27" s="6"/>
      <c r="H27" s="17">
        <v>0.02</v>
      </c>
      <c r="I27" s="6" t="s">
        <v>101</v>
      </c>
      <c r="K27" s="8">
        <v>4.5999999999999999E-3</v>
      </c>
      <c r="L27" s="7">
        <v>1110498</v>
      </c>
      <c r="M27" s="7">
        <v>99.99</v>
      </c>
      <c r="N27" s="7">
        <v>0</v>
      </c>
      <c r="O27" s="7">
        <v>1110.3900000000001</v>
      </c>
      <c r="P27" s="8">
        <v>1E-4</v>
      </c>
      <c r="Q27" s="8">
        <v>8.5000000000000006E-3</v>
      </c>
      <c r="R27" s="8">
        <v>5.9999999999999995E-4</v>
      </c>
    </row>
    <row r="28" spans="2:18">
      <c r="B28" s="13" t="s">
        <v>156</v>
      </c>
      <c r="C28" s="14"/>
      <c r="D28" s="20"/>
      <c r="E28" s="13"/>
      <c r="F28" s="13"/>
      <c r="G28" s="13"/>
      <c r="H28" s="14">
        <v>7.11</v>
      </c>
      <c r="I28" s="13"/>
      <c r="K28" s="16">
        <v>9.1999999999999998E-3</v>
      </c>
      <c r="L28" s="15">
        <v>46208408</v>
      </c>
      <c r="O28" s="15">
        <v>52989.34</v>
      </c>
      <c r="Q28" s="16">
        <v>0.40720000000000001</v>
      </c>
      <c r="R28" s="16">
        <v>2.7E-2</v>
      </c>
    </row>
    <row r="29" spans="2:18">
      <c r="B29" s="6" t="s">
        <v>157</v>
      </c>
      <c r="C29" s="17">
        <v>1142223</v>
      </c>
      <c r="D29" s="18" t="s">
        <v>142</v>
      </c>
      <c r="E29" s="6" t="s">
        <v>143</v>
      </c>
      <c r="F29" s="6"/>
      <c r="G29" s="6"/>
      <c r="H29" s="17">
        <v>0.84</v>
      </c>
      <c r="I29" s="6" t="s">
        <v>101</v>
      </c>
      <c r="J29" s="21">
        <v>5.0000000000000001E-3</v>
      </c>
      <c r="K29" s="8">
        <v>2.3999999999999998E-3</v>
      </c>
      <c r="L29" s="7">
        <v>3627954</v>
      </c>
      <c r="M29" s="7">
        <v>100.3</v>
      </c>
      <c r="N29" s="7">
        <v>0</v>
      </c>
      <c r="O29" s="7">
        <v>3638.84</v>
      </c>
      <c r="P29" s="8">
        <v>2.0000000000000001E-4</v>
      </c>
      <c r="Q29" s="8">
        <v>2.8000000000000001E-2</v>
      </c>
      <c r="R29" s="8">
        <v>1.9E-3</v>
      </c>
    </row>
    <row r="30" spans="2:18">
      <c r="B30" s="6" t="s">
        <v>158</v>
      </c>
      <c r="C30" s="17">
        <v>1140193</v>
      </c>
      <c r="D30" s="18" t="s">
        <v>142</v>
      </c>
      <c r="E30" s="6" t="s">
        <v>143</v>
      </c>
      <c r="F30" s="6"/>
      <c r="G30" s="6"/>
      <c r="H30" s="17">
        <v>18.8</v>
      </c>
      <c r="I30" s="6" t="s">
        <v>101</v>
      </c>
      <c r="J30" s="21">
        <v>3.7499999999999999E-2</v>
      </c>
      <c r="K30" s="8">
        <v>2.1299999999999999E-2</v>
      </c>
      <c r="L30" s="7">
        <v>3966166</v>
      </c>
      <c r="M30" s="7">
        <v>132.96</v>
      </c>
      <c r="N30" s="7">
        <v>0</v>
      </c>
      <c r="O30" s="7">
        <v>5273.41</v>
      </c>
      <c r="P30" s="8">
        <v>2.9999999999999997E-4</v>
      </c>
      <c r="Q30" s="8">
        <v>4.0500000000000001E-2</v>
      </c>
      <c r="R30" s="8">
        <v>2.7000000000000001E-3</v>
      </c>
    </row>
    <row r="31" spans="2:18">
      <c r="B31" s="6" t="s">
        <v>159</v>
      </c>
      <c r="C31" s="17">
        <v>1150879</v>
      </c>
      <c r="D31" s="18" t="s">
        <v>142</v>
      </c>
      <c r="E31" s="6" t="s">
        <v>143</v>
      </c>
      <c r="F31" s="6"/>
      <c r="G31" s="6"/>
      <c r="H31" s="17">
        <v>7.79</v>
      </c>
      <c r="I31" s="6" t="s">
        <v>101</v>
      </c>
      <c r="J31" s="21">
        <v>2.2499999999999999E-2</v>
      </c>
      <c r="K31" s="8">
        <v>1.01E-2</v>
      </c>
      <c r="L31" s="7">
        <v>4675849</v>
      </c>
      <c r="M31" s="7">
        <v>111.19</v>
      </c>
      <c r="N31" s="7">
        <v>0</v>
      </c>
      <c r="O31" s="7">
        <v>5199.08</v>
      </c>
      <c r="P31" s="8">
        <v>2.9999999999999997E-4</v>
      </c>
      <c r="Q31" s="8">
        <v>3.9899999999999998E-2</v>
      </c>
      <c r="R31" s="8">
        <v>2.5999999999999999E-3</v>
      </c>
    </row>
    <row r="32" spans="2:18">
      <c r="B32" s="6" t="s">
        <v>160</v>
      </c>
      <c r="C32" s="17">
        <v>1160985</v>
      </c>
      <c r="D32" s="18" t="s">
        <v>142</v>
      </c>
      <c r="E32" s="6" t="s">
        <v>143</v>
      </c>
      <c r="F32" s="6"/>
      <c r="G32" s="6"/>
      <c r="H32" s="17">
        <v>9.56</v>
      </c>
      <c r="I32" s="6" t="s">
        <v>101</v>
      </c>
      <c r="J32" s="21">
        <v>0.01</v>
      </c>
      <c r="K32" s="8">
        <v>1.0699999999999999E-2</v>
      </c>
      <c r="L32" s="7">
        <v>5500000</v>
      </c>
      <c r="M32" s="7">
        <v>99.3</v>
      </c>
      <c r="N32" s="7">
        <v>0</v>
      </c>
      <c r="O32" s="7">
        <v>5461.5</v>
      </c>
      <c r="P32" s="8">
        <v>1E-3</v>
      </c>
      <c r="Q32" s="8">
        <v>4.2000000000000003E-2</v>
      </c>
      <c r="R32" s="8">
        <v>2.8E-3</v>
      </c>
    </row>
    <row r="33" spans="2:18">
      <c r="B33" s="6" t="s">
        <v>161</v>
      </c>
      <c r="C33" s="17">
        <v>1123272</v>
      </c>
      <c r="D33" s="18" t="s">
        <v>142</v>
      </c>
      <c r="E33" s="6" t="s">
        <v>143</v>
      </c>
      <c r="F33" s="6"/>
      <c r="G33" s="6"/>
      <c r="H33" s="17">
        <v>1.79</v>
      </c>
      <c r="I33" s="6" t="s">
        <v>101</v>
      </c>
      <c r="J33" s="21">
        <v>5.5E-2</v>
      </c>
      <c r="K33" s="8">
        <v>3.5999999999999999E-3</v>
      </c>
      <c r="L33" s="7">
        <v>2234461</v>
      </c>
      <c r="M33" s="7">
        <v>110.31</v>
      </c>
      <c r="N33" s="7">
        <v>0</v>
      </c>
      <c r="O33" s="7">
        <v>2464.83</v>
      </c>
      <c r="P33" s="8">
        <v>1E-4</v>
      </c>
      <c r="Q33" s="8">
        <v>1.89E-2</v>
      </c>
      <c r="R33" s="8">
        <v>1.2999999999999999E-3</v>
      </c>
    </row>
    <row r="34" spans="2:18">
      <c r="B34" s="6" t="s">
        <v>162</v>
      </c>
      <c r="C34" s="17">
        <v>1125400</v>
      </c>
      <c r="D34" s="18" t="s">
        <v>142</v>
      </c>
      <c r="E34" s="6" t="s">
        <v>143</v>
      </c>
      <c r="F34" s="6"/>
      <c r="G34" s="6"/>
      <c r="H34" s="17">
        <v>15.12</v>
      </c>
      <c r="I34" s="6" t="s">
        <v>101</v>
      </c>
      <c r="J34" s="21">
        <v>5.5E-2</v>
      </c>
      <c r="K34" s="8">
        <v>1.89E-2</v>
      </c>
      <c r="L34" s="7">
        <v>3309099</v>
      </c>
      <c r="M34" s="7">
        <v>165.1</v>
      </c>
      <c r="N34" s="7">
        <v>0</v>
      </c>
      <c r="O34" s="7">
        <v>5463.32</v>
      </c>
      <c r="P34" s="8">
        <v>2.0000000000000001E-4</v>
      </c>
      <c r="Q34" s="8">
        <v>4.2000000000000003E-2</v>
      </c>
      <c r="R34" s="8">
        <v>2.8E-3</v>
      </c>
    </row>
    <row r="35" spans="2:18">
      <c r="B35" s="6" t="s">
        <v>163</v>
      </c>
      <c r="C35" s="17">
        <v>1130848</v>
      </c>
      <c r="D35" s="18" t="s">
        <v>142</v>
      </c>
      <c r="E35" s="6" t="s">
        <v>143</v>
      </c>
      <c r="F35" s="6"/>
      <c r="G35" s="6"/>
      <c r="H35" s="17">
        <v>3.8</v>
      </c>
      <c r="I35" s="6" t="s">
        <v>101</v>
      </c>
      <c r="J35" s="21">
        <v>3.7499999999999999E-2</v>
      </c>
      <c r="K35" s="8">
        <v>5.4999999999999997E-3</v>
      </c>
      <c r="L35" s="7">
        <v>4850478</v>
      </c>
      <c r="M35" s="7">
        <v>112.64</v>
      </c>
      <c r="N35" s="7">
        <v>0</v>
      </c>
      <c r="O35" s="7">
        <v>5463.58</v>
      </c>
      <c r="P35" s="8">
        <v>2.9999999999999997E-4</v>
      </c>
      <c r="Q35" s="8">
        <v>4.2000000000000003E-2</v>
      </c>
      <c r="R35" s="8">
        <v>2.8E-3</v>
      </c>
    </row>
    <row r="36" spans="2:18">
      <c r="B36" s="6" t="s">
        <v>164</v>
      </c>
      <c r="C36" s="17">
        <v>1139344</v>
      </c>
      <c r="D36" s="18" t="s">
        <v>142</v>
      </c>
      <c r="E36" s="6" t="s">
        <v>143</v>
      </c>
      <c r="F36" s="6"/>
      <c r="G36" s="6"/>
      <c r="H36" s="17">
        <v>6.62</v>
      </c>
      <c r="I36" s="6" t="s">
        <v>101</v>
      </c>
      <c r="J36" s="21">
        <v>0.02</v>
      </c>
      <c r="K36" s="8">
        <v>8.8999999999999999E-3</v>
      </c>
      <c r="L36" s="7">
        <v>4633611</v>
      </c>
      <c r="M36" s="7">
        <v>107.5</v>
      </c>
      <c r="N36" s="7">
        <v>0</v>
      </c>
      <c r="O36" s="7">
        <v>4981.13</v>
      </c>
      <c r="P36" s="8">
        <v>2.9999999999999997E-4</v>
      </c>
      <c r="Q36" s="8">
        <v>3.8300000000000001E-2</v>
      </c>
      <c r="R36" s="8">
        <v>2.5000000000000001E-3</v>
      </c>
    </row>
    <row r="37" spans="2:18">
      <c r="B37" s="6" t="s">
        <v>165</v>
      </c>
      <c r="C37" s="17">
        <v>1138130</v>
      </c>
      <c r="D37" s="18" t="s">
        <v>142</v>
      </c>
      <c r="E37" s="6" t="s">
        <v>143</v>
      </c>
      <c r="F37" s="6"/>
      <c r="G37" s="6"/>
      <c r="H37" s="17">
        <v>1.07</v>
      </c>
      <c r="I37" s="6" t="s">
        <v>101</v>
      </c>
      <c r="J37" s="21">
        <v>0.01</v>
      </c>
      <c r="K37" s="8">
        <v>2.5000000000000001E-3</v>
      </c>
      <c r="L37" s="7">
        <v>9459162</v>
      </c>
      <c r="M37" s="7">
        <v>101.73</v>
      </c>
      <c r="N37" s="7">
        <v>0</v>
      </c>
      <c r="O37" s="7">
        <v>9622.81</v>
      </c>
      <c r="P37" s="8">
        <v>5.9999999999999995E-4</v>
      </c>
      <c r="Q37" s="8">
        <v>7.3899999999999993E-2</v>
      </c>
      <c r="R37" s="8">
        <v>4.8999999999999998E-3</v>
      </c>
    </row>
    <row r="38" spans="2:18">
      <c r="B38" s="6" t="s">
        <v>166</v>
      </c>
      <c r="C38" s="17">
        <v>1099456</v>
      </c>
      <c r="D38" s="18" t="s">
        <v>142</v>
      </c>
      <c r="E38" s="6" t="s">
        <v>143</v>
      </c>
      <c r="F38" s="6"/>
      <c r="G38" s="6"/>
      <c r="H38" s="17">
        <v>5.64</v>
      </c>
      <c r="I38" s="6" t="s">
        <v>101</v>
      </c>
      <c r="J38" s="21">
        <v>6.25E-2</v>
      </c>
      <c r="K38" s="8">
        <v>8.3000000000000001E-3</v>
      </c>
      <c r="L38" s="7">
        <v>3951628</v>
      </c>
      <c r="M38" s="7">
        <v>137.18</v>
      </c>
      <c r="N38" s="7">
        <v>0</v>
      </c>
      <c r="O38" s="7">
        <v>5420.84</v>
      </c>
      <c r="P38" s="8">
        <v>2.0000000000000001E-4</v>
      </c>
      <c r="Q38" s="8">
        <v>4.1700000000000001E-2</v>
      </c>
      <c r="R38" s="8">
        <v>2.8E-3</v>
      </c>
    </row>
    <row r="39" spans="2:18">
      <c r="B39" s="13" t="s">
        <v>167</v>
      </c>
      <c r="C39" s="14"/>
      <c r="D39" s="20"/>
      <c r="E39" s="13"/>
      <c r="F39" s="13"/>
      <c r="G39" s="13"/>
      <c r="H39" s="14">
        <v>6.14</v>
      </c>
      <c r="I39" s="13"/>
      <c r="K39" s="16">
        <v>3.8999999999999998E-3</v>
      </c>
      <c r="L39" s="15">
        <v>4273504</v>
      </c>
      <c r="O39" s="15">
        <v>4206.41</v>
      </c>
      <c r="Q39" s="16">
        <v>3.2300000000000002E-2</v>
      </c>
      <c r="R39" s="16">
        <v>2.0999999999999999E-3</v>
      </c>
    </row>
    <row r="40" spans="2:18">
      <c r="B40" s="6" t="s">
        <v>168</v>
      </c>
      <c r="C40" s="17">
        <v>1141795</v>
      </c>
      <c r="D40" s="18" t="s">
        <v>142</v>
      </c>
      <c r="E40" s="6" t="s">
        <v>143</v>
      </c>
      <c r="F40" s="6"/>
      <c r="G40" s="6"/>
      <c r="H40" s="17">
        <v>6.14</v>
      </c>
      <c r="I40" s="6" t="s">
        <v>101</v>
      </c>
      <c r="J40" s="21">
        <v>1.2960000000000001E-3</v>
      </c>
      <c r="K40" s="8">
        <v>3.8999999999999998E-3</v>
      </c>
      <c r="L40" s="7">
        <v>4273504</v>
      </c>
      <c r="M40" s="7">
        <v>98.43</v>
      </c>
      <c r="N40" s="7">
        <v>0</v>
      </c>
      <c r="O40" s="7">
        <v>4206.41</v>
      </c>
      <c r="P40" s="8">
        <v>2.9999999999999997E-4</v>
      </c>
      <c r="Q40" s="8">
        <v>3.2300000000000002E-2</v>
      </c>
      <c r="R40" s="8">
        <v>2.0999999999999999E-3</v>
      </c>
    </row>
    <row r="41" spans="2:18">
      <c r="B41" s="13" t="s">
        <v>169</v>
      </c>
      <c r="C41" s="14"/>
      <c r="D41" s="20"/>
      <c r="E41" s="13"/>
      <c r="F41" s="13"/>
      <c r="G41" s="13"/>
      <c r="I41" s="13"/>
      <c r="L41" s="15">
        <v>0</v>
      </c>
      <c r="O41" s="15">
        <v>0</v>
      </c>
      <c r="Q41" s="16">
        <v>0</v>
      </c>
      <c r="R41" s="16">
        <v>0</v>
      </c>
    </row>
    <row r="42" spans="2:18" ht="13">
      <c r="B42" s="3" t="s">
        <v>117</v>
      </c>
      <c r="C42" s="12"/>
      <c r="D42" s="19"/>
      <c r="E42" s="3"/>
      <c r="F42" s="3"/>
      <c r="G42" s="3"/>
      <c r="I42" s="3"/>
      <c r="L42" s="9">
        <v>0</v>
      </c>
      <c r="O42" s="9">
        <v>0</v>
      </c>
      <c r="Q42" s="10">
        <v>0</v>
      </c>
      <c r="R42" s="10">
        <v>0</v>
      </c>
    </row>
    <row r="43" spans="2:18">
      <c r="B43" s="13" t="s">
        <v>170</v>
      </c>
      <c r="C43" s="14"/>
      <c r="D43" s="20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13" t="s">
        <v>171</v>
      </c>
      <c r="C44" s="14"/>
      <c r="D44" s="20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7" spans="2:18">
      <c r="B47" s="6" t="s">
        <v>123</v>
      </c>
      <c r="C47" s="17"/>
      <c r="D47" s="18"/>
      <c r="E47" s="6"/>
      <c r="F47" s="6"/>
      <c r="G47" s="6"/>
      <c r="I47" s="6"/>
    </row>
    <row r="51" spans="2:2" ht="13">
      <c r="B51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124</v>
      </c>
    </row>
    <row r="7" spans="2:21" ht="15.5">
      <c r="B7" s="2" t="s">
        <v>172</v>
      </c>
    </row>
    <row r="8" spans="2:21" ht="13">
      <c r="B8" s="3" t="s">
        <v>82</v>
      </c>
      <c r="C8" s="3" t="s">
        <v>83</v>
      </c>
      <c r="D8" s="3" t="s">
        <v>126</v>
      </c>
      <c r="E8" s="3" t="s">
        <v>173</v>
      </c>
      <c r="F8" s="3" t="s">
        <v>84</v>
      </c>
      <c r="G8" s="3" t="s">
        <v>174</v>
      </c>
      <c r="H8" s="3" t="s">
        <v>85</v>
      </c>
      <c r="I8" s="3" t="s">
        <v>86</v>
      </c>
      <c r="J8" s="3" t="s">
        <v>127</v>
      </c>
      <c r="K8" s="3" t="s">
        <v>128</v>
      </c>
      <c r="L8" s="3" t="s">
        <v>87</v>
      </c>
      <c r="M8" s="3" t="s">
        <v>88</v>
      </c>
      <c r="N8" s="3" t="s">
        <v>89</v>
      </c>
      <c r="O8" s="3" t="s">
        <v>129</v>
      </c>
      <c r="P8" s="3" t="s">
        <v>43</v>
      </c>
      <c r="Q8" s="3" t="s">
        <v>130</v>
      </c>
      <c r="R8" s="3" t="s">
        <v>90</v>
      </c>
      <c r="S8" s="3" t="s">
        <v>131</v>
      </c>
      <c r="T8" s="3" t="s">
        <v>132</v>
      </c>
      <c r="U8" s="3" t="s">
        <v>133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93</v>
      </c>
      <c r="N9" s="4" t="s">
        <v>93</v>
      </c>
      <c r="O9" s="4" t="s">
        <v>136</v>
      </c>
      <c r="P9" s="4" t="s">
        <v>137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175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176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152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177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178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179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180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89"/>
  <sheetViews>
    <sheetView rightToLeft="1" topLeftCell="A268" workbookViewId="0">
      <selection activeCell="G272" sqref="G272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7.7265625" customWidth="1"/>
    <col min="16" max="16" width="13.7265625" customWidth="1"/>
    <col min="17" max="17" width="21.7265625" customWidth="1"/>
    <col min="18" max="18" width="13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124</v>
      </c>
    </row>
    <row r="7" spans="2:21" ht="15.5">
      <c r="B7" s="2" t="s">
        <v>181</v>
      </c>
    </row>
    <row r="8" spans="2:21" ht="13">
      <c r="B8" s="3" t="s">
        <v>82</v>
      </c>
      <c r="C8" s="3" t="s">
        <v>83</v>
      </c>
      <c r="D8" s="3" t="s">
        <v>126</v>
      </c>
      <c r="E8" s="3" t="s">
        <v>173</v>
      </c>
      <c r="F8" s="3" t="s">
        <v>84</v>
      </c>
      <c r="G8" s="3" t="s">
        <v>174</v>
      </c>
      <c r="H8" s="3" t="s">
        <v>85</v>
      </c>
      <c r="I8" s="3" t="s">
        <v>86</v>
      </c>
      <c r="J8" s="3" t="s">
        <v>127</v>
      </c>
      <c r="K8" s="3" t="s">
        <v>128</v>
      </c>
      <c r="L8" s="3" t="s">
        <v>87</v>
      </c>
      <c r="M8" s="3" t="s">
        <v>88</v>
      </c>
      <c r="N8" s="3" t="s">
        <v>89</v>
      </c>
      <c r="O8" s="3" t="s">
        <v>129</v>
      </c>
      <c r="P8" s="3" t="s">
        <v>43</v>
      </c>
      <c r="Q8" s="3" t="s">
        <v>130</v>
      </c>
      <c r="R8" s="3" t="s">
        <v>90</v>
      </c>
      <c r="S8" s="3" t="s">
        <v>131</v>
      </c>
      <c r="T8" s="3" t="s">
        <v>132</v>
      </c>
      <c r="U8" s="3" t="s">
        <v>133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93</v>
      </c>
      <c r="N9" s="4" t="s">
        <v>93</v>
      </c>
      <c r="O9" s="4" t="s">
        <v>136</v>
      </c>
      <c r="P9" s="4" t="s">
        <v>137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182</v>
      </c>
      <c r="C11" s="12"/>
      <c r="D11" s="19"/>
      <c r="E11" s="3"/>
      <c r="F11" s="3"/>
      <c r="G11" s="3"/>
      <c r="H11" s="3"/>
      <c r="I11" s="3"/>
      <c r="J11" s="3"/>
      <c r="K11" s="12">
        <v>4.25</v>
      </c>
      <c r="L11" s="3"/>
      <c r="N11" s="10">
        <v>4.8000000000000001E-2</v>
      </c>
      <c r="O11" s="9">
        <v>266636344.31999999</v>
      </c>
      <c r="R11" s="9">
        <v>312620.32</v>
      </c>
      <c r="T11" s="10">
        <v>1</v>
      </c>
      <c r="U11" s="10">
        <v>0.15920000000000001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4.01</v>
      </c>
      <c r="L12" s="3"/>
      <c r="N12" s="10">
        <v>4.4600000000000001E-2</v>
      </c>
      <c r="O12" s="9">
        <v>255061344.31999999</v>
      </c>
      <c r="R12" s="9">
        <v>273020.49</v>
      </c>
      <c r="T12" s="10">
        <v>0.87329999999999997</v>
      </c>
      <c r="U12" s="10">
        <v>0.13900000000000001</v>
      </c>
    </row>
    <row r="13" spans="2:21">
      <c r="B13" s="13" t="s">
        <v>176</v>
      </c>
      <c r="C13" s="14"/>
      <c r="D13" s="20"/>
      <c r="E13" s="13"/>
      <c r="F13" s="13"/>
      <c r="G13" s="13"/>
      <c r="H13" s="13"/>
      <c r="I13" s="13"/>
      <c r="J13" s="13"/>
      <c r="K13" s="14">
        <v>4.3899999999999997</v>
      </c>
      <c r="L13" s="13"/>
      <c r="N13" s="16">
        <v>2.8899999999999999E-2</v>
      </c>
      <c r="O13" s="15">
        <v>125823888.58</v>
      </c>
      <c r="R13" s="15">
        <v>146707.85999999999</v>
      </c>
      <c r="T13" s="16">
        <v>0.46929999999999999</v>
      </c>
      <c r="U13" s="16">
        <v>7.4700000000000003E-2</v>
      </c>
    </row>
    <row r="14" spans="2:21">
      <c r="B14" s="6" t="s">
        <v>183</v>
      </c>
      <c r="C14" s="17">
        <v>2310282</v>
      </c>
      <c r="D14" s="18" t="s">
        <v>142</v>
      </c>
      <c r="E14" s="6"/>
      <c r="F14" s="18">
        <v>520032046</v>
      </c>
      <c r="G14" s="6" t="s">
        <v>184</v>
      </c>
      <c r="H14" s="6" t="s">
        <v>99</v>
      </c>
      <c r="I14" s="6" t="s">
        <v>100</v>
      </c>
      <c r="J14" s="6"/>
      <c r="K14" s="17">
        <v>6.15</v>
      </c>
      <c r="L14" s="6" t="s">
        <v>101</v>
      </c>
      <c r="M14" s="21">
        <v>3.8E-3</v>
      </c>
      <c r="N14" s="8">
        <v>1.03E-2</v>
      </c>
      <c r="O14" s="7">
        <v>5359616</v>
      </c>
      <c r="P14" s="7">
        <v>95.06</v>
      </c>
      <c r="Q14" s="7">
        <v>0</v>
      </c>
      <c r="R14" s="7">
        <v>5094.8500000000004</v>
      </c>
      <c r="S14" s="8">
        <v>1.8E-3</v>
      </c>
      <c r="T14" s="8">
        <v>1.6299999999999999E-2</v>
      </c>
      <c r="U14" s="8">
        <v>2.5999999999999999E-3</v>
      </c>
    </row>
    <row r="15" spans="2:21">
      <c r="B15" s="6" t="s">
        <v>185</v>
      </c>
      <c r="C15" s="17">
        <v>2310225</v>
      </c>
      <c r="D15" s="18" t="s">
        <v>142</v>
      </c>
      <c r="E15" s="6"/>
      <c r="F15" s="18">
        <v>520032046</v>
      </c>
      <c r="G15" s="6" t="s">
        <v>184</v>
      </c>
      <c r="H15" s="6" t="s">
        <v>99</v>
      </c>
      <c r="I15" s="6" t="s">
        <v>100</v>
      </c>
      <c r="J15" s="6"/>
      <c r="K15" s="17">
        <v>7.17</v>
      </c>
      <c r="L15" s="6" t="s">
        <v>101</v>
      </c>
      <c r="M15" s="21">
        <v>1.2200000000000001E-2</v>
      </c>
      <c r="N15" s="8">
        <v>1.0999999999999999E-2</v>
      </c>
      <c r="O15" s="7">
        <v>965419</v>
      </c>
      <c r="P15" s="7">
        <v>102.59</v>
      </c>
      <c r="Q15" s="7">
        <v>0</v>
      </c>
      <c r="R15" s="7">
        <v>990.42</v>
      </c>
      <c r="S15" s="8">
        <v>1.1999999999999999E-3</v>
      </c>
      <c r="T15" s="8">
        <v>3.2000000000000002E-3</v>
      </c>
      <c r="U15" s="8">
        <v>5.0000000000000001E-4</v>
      </c>
    </row>
    <row r="16" spans="2:21">
      <c r="B16" s="6" t="s">
        <v>186</v>
      </c>
      <c r="C16" s="17">
        <v>2310191</v>
      </c>
      <c r="D16" s="18" t="s">
        <v>142</v>
      </c>
      <c r="E16" s="6"/>
      <c r="F16" s="18">
        <v>520032046</v>
      </c>
      <c r="G16" s="6" t="s">
        <v>184</v>
      </c>
      <c r="H16" s="6" t="s">
        <v>99</v>
      </c>
      <c r="I16" s="6" t="s">
        <v>100</v>
      </c>
      <c r="J16" s="6"/>
      <c r="K16" s="17">
        <v>1.3</v>
      </c>
      <c r="L16" s="6" t="s">
        <v>101</v>
      </c>
      <c r="M16" s="21">
        <v>0.04</v>
      </c>
      <c r="N16" s="8">
        <v>2.1399999999999999E-2</v>
      </c>
      <c r="O16" s="7">
        <v>152649</v>
      </c>
      <c r="P16" s="7">
        <v>106.76</v>
      </c>
      <c r="Q16" s="7">
        <v>0</v>
      </c>
      <c r="R16" s="7">
        <v>162.97</v>
      </c>
      <c r="S16" s="8">
        <v>1E-4</v>
      </c>
      <c r="T16" s="8">
        <v>5.0000000000000001E-4</v>
      </c>
      <c r="U16" s="8">
        <v>1E-4</v>
      </c>
    </row>
    <row r="17" spans="2:21">
      <c r="B17" s="6" t="s">
        <v>187</v>
      </c>
      <c r="C17" s="17">
        <v>2310142</v>
      </c>
      <c r="D17" s="18" t="s">
        <v>142</v>
      </c>
      <c r="E17" s="6"/>
      <c r="F17" s="18">
        <v>520032046</v>
      </c>
      <c r="G17" s="6" t="s">
        <v>184</v>
      </c>
      <c r="H17" s="6" t="s">
        <v>99</v>
      </c>
      <c r="I17" s="6" t="s">
        <v>100</v>
      </c>
      <c r="J17" s="6"/>
      <c r="K17" s="17">
        <v>0.95</v>
      </c>
      <c r="L17" s="6" t="s">
        <v>101</v>
      </c>
      <c r="M17" s="21">
        <v>4.1000000000000003E-3</v>
      </c>
      <c r="N17" s="8">
        <v>1.5900000000000001E-2</v>
      </c>
      <c r="O17" s="7">
        <v>1992852.75</v>
      </c>
      <c r="P17" s="7">
        <v>99.12</v>
      </c>
      <c r="Q17" s="7">
        <v>0</v>
      </c>
      <c r="R17" s="7">
        <v>1975.32</v>
      </c>
      <c r="S17" s="8">
        <v>2.3999999999999998E-3</v>
      </c>
      <c r="T17" s="8">
        <v>6.3E-3</v>
      </c>
      <c r="U17" s="8">
        <v>1E-3</v>
      </c>
    </row>
    <row r="18" spans="2:21">
      <c r="B18" s="6" t="s">
        <v>188</v>
      </c>
      <c r="C18" s="17">
        <v>1158476</v>
      </c>
      <c r="D18" s="18" t="s">
        <v>142</v>
      </c>
      <c r="E18" s="6"/>
      <c r="F18" s="18">
        <v>520010869</v>
      </c>
      <c r="G18" s="6" t="s">
        <v>189</v>
      </c>
      <c r="H18" s="6" t="s">
        <v>99</v>
      </c>
      <c r="I18" s="6" t="s">
        <v>100</v>
      </c>
      <c r="J18" s="6"/>
      <c r="K18" s="17">
        <v>14.92</v>
      </c>
      <c r="L18" s="6" t="s">
        <v>101</v>
      </c>
      <c r="M18" s="21">
        <v>2.07E-2</v>
      </c>
      <c r="N18" s="8">
        <v>1.4E-2</v>
      </c>
      <c r="O18" s="7">
        <v>1081211</v>
      </c>
      <c r="P18" s="7">
        <v>110.8</v>
      </c>
      <c r="Q18" s="7">
        <v>0</v>
      </c>
      <c r="R18" s="7">
        <v>1197.98</v>
      </c>
      <c r="S18" s="8">
        <v>6.9999999999999999E-4</v>
      </c>
      <c r="T18" s="8">
        <v>3.8E-3</v>
      </c>
      <c r="U18" s="8">
        <v>5.9999999999999995E-4</v>
      </c>
    </row>
    <row r="19" spans="2:21">
      <c r="B19" s="6" t="s">
        <v>190</v>
      </c>
      <c r="C19" s="17">
        <v>1940659</v>
      </c>
      <c r="D19" s="18" t="s">
        <v>142</v>
      </c>
      <c r="E19" s="6"/>
      <c r="F19" s="18">
        <v>520032640</v>
      </c>
      <c r="G19" s="6" t="s">
        <v>184</v>
      </c>
      <c r="H19" s="6" t="s">
        <v>99</v>
      </c>
      <c r="I19" s="6" t="s">
        <v>100</v>
      </c>
      <c r="J19" s="6"/>
      <c r="K19" s="17">
        <v>5.41</v>
      </c>
      <c r="L19" s="6" t="s">
        <v>101</v>
      </c>
      <c r="M19" s="21">
        <v>1.7500000000000002E-2</v>
      </c>
      <c r="N19" s="8">
        <v>1.0500000000000001E-2</v>
      </c>
      <c r="O19" s="7">
        <v>2217798.4900000002</v>
      </c>
      <c r="P19" s="7">
        <v>103.87</v>
      </c>
      <c r="Q19" s="7">
        <v>0</v>
      </c>
      <c r="R19" s="7">
        <v>2303.63</v>
      </c>
      <c r="S19" s="8">
        <v>5.9999999999999995E-4</v>
      </c>
      <c r="T19" s="8">
        <v>7.4000000000000003E-3</v>
      </c>
      <c r="U19" s="8">
        <v>1.1999999999999999E-3</v>
      </c>
    </row>
    <row r="20" spans="2:21">
      <c r="B20" s="6" t="s">
        <v>191</v>
      </c>
      <c r="C20" s="17">
        <v>1940576</v>
      </c>
      <c r="D20" s="18" t="s">
        <v>142</v>
      </c>
      <c r="E20" s="6"/>
      <c r="F20" s="18">
        <v>520032640</v>
      </c>
      <c r="G20" s="6" t="s">
        <v>184</v>
      </c>
      <c r="H20" s="6" t="s">
        <v>99</v>
      </c>
      <c r="I20" s="6" t="s">
        <v>100</v>
      </c>
      <c r="J20" s="6"/>
      <c r="K20" s="17">
        <v>1.97</v>
      </c>
      <c r="L20" s="6" t="s">
        <v>101</v>
      </c>
      <c r="M20" s="21">
        <v>7.0000000000000001E-3</v>
      </c>
      <c r="N20" s="8">
        <v>1.6799999999999999E-2</v>
      </c>
      <c r="O20" s="7">
        <v>1637541.3</v>
      </c>
      <c r="P20" s="7">
        <v>99.8</v>
      </c>
      <c r="Q20" s="7">
        <v>0</v>
      </c>
      <c r="R20" s="7">
        <v>1634.27</v>
      </c>
      <c r="S20" s="8">
        <v>8.0000000000000004E-4</v>
      </c>
      <c r="T20" s="8">
        <v>5.1999999999999998E-3</v>
      </c>
      <c r="U20" s="8">
        <v>8.0000000000000004E-4</v>
      </c>
    </row>
    <row r="21" spans="2:21">
      <c r="B21" s="6" t="s">
        <v>192</v>
      </c>
      <c r="C21" s="17">
        <v>6040299</v>
      </c>
      <c r="D21" s="18" t="s">
        <v>142</v>
      </c>
      <c r="E21" s="6"/>
      <c r="F21" s="18">
        <v>520018078</v>
      </c>
      <c r="G21" s="6" t="s">
        <v>184</v>
      </c>
      <c r="H21" s="6" t="s">
        <v>103</v>
      </c>
      <c r="I21" s="6" t="s">
        <v>100</v>
      </c>
      <c r="J21" s="6"/>
      <c r="K21" s="17">
        <v>0.61</v>
      </c>
      <c r="L21" s="6" t="s">
        <v>101</v>
      </c>
      <c r="M21" s="21">
        <v>3.4000000000000002E-2</v>
      </c>
      <c r="N21" s="8">
        <v>3.2399999999999998E-2</v>
      </c>
      <c r="O21" s="7">
        <v>39069</v>
      </c>
      <c r="P21" s="7">
        <v>104.82</v>
      </c>
      <c r="Q21" s="7">
        <v>0</v>
      </c>
      <c r="R21" s="7">
        <v>40.950000000000003</v>
      </c>
      <c r="S21" s="8">
        <v>0</v>
      </c>
      <c r="T21" s="8">
        <v>1E-4</v>
      </c>
      <c r="U21" s="8">
        <v>0</v>
      </c>
    </row>
    <row r="22" spans="2:21">
      <c r="B22" s="6" t="s">
        <v>193</v>
      </c>
      <c r="C22" s="17">
        <v>1145572</v>
      </c>
      <c r="D22" s="18" t="s">
        <v>142</v>
      </c>
      <c r="E22" s="6"/>
      <c r="F22" s="18">
        <v>513569780</v>
      </c>
      <c r="G22" s="6" t="s">
        <v>1420</v>
      </c>
      <c r="H22" s="6" t="s">
        <v>195</v>
      </c>
      <c r="I22" s="6" t="s">
        <v>196</v>
      </c>
      <c r="J22" s="6"/>
      <c r="K22" s="17">
        <v>9.01</v>
      </c>
      <c r="L22" s="6" t="s">
        <v>101</v>
      </c>
      <c r="M22" s="21">
        <v>1.6500000000000001E-2</v>
      </c>
      <c r="N22" s="8">
        <v>1.41E-2</v>
      </c>
      <c r="O22" s="7">
        <v>42871</v>
      </c>
      <c r="P22" s="7">
        <v>103.69</v>
      </c>
      <c r="Q22" s="7">
        <v>0</v>
      </c>
      <c r="R22" s="7">
        <v>44.45</v>
      </c>
      <c r="S22" s="8">
        <v>0</v>
      </c>
      <c r="T22" s="8">
        <v>1E-4</v>
      </c>
      <c r="U22" s="8">
        <v>0</v>
      </c>
    </row>
    <row r="23" spans="2:21">
      <c r="B23" s="6" t="s">
        <v>197</v>
      </c>
      <c r="C23" s="17">
        <v>1147503</v>
      </c>
      <c r="D23" s="18" t="s">
        <v>142</v>
      </c>
      <c r="E23" s="6"/>
      <c r="F23" s="18">
        <v>513436394</v>
      </c>
      <c r="G23" s="6" t="s">
        <v>189</v>
      </c>
      <c r="H23" s="6" t="s">
        <v>103</v>
      </c>
      <c r="I23" s="6" t="s">
        <v>100</v>
      </c>
      <c r="J23" s="6"/>
      <c r="K23" s="17">
        <v>8.86</v>
      </c>
      <c r="L23" s="6" t="s">
        <v>101</v>
      </c>
      <c r="M23" s="21">
        <v>2.6499999999999999E-2</v>
      </c>
      <c r="N23" s="8">
        <v>1.2800000000000001E-2</v>
      </c>
      <c r="O23" s="7">
        <v>1544400</v>
      </c>
      <c r="P23" s="7">
        <v>114.21</v>
      </c>
      <c r="Q23" s="7">
        <v>0</v>
      </c>
      <c r="R23" s="7">
        <v>1763.86</v>
      </c>
      <c r="S23" s="8">
        <v>1.2999999999999999E-3</v>
      </c>
      <c r="T23" s="8">
        <v>5.5999999999999999E-3</v>
      </c>
      <c r="U23" s="8">
        <v>8.9999999999999998E-4</v>
      </c>
    </row>
    <row r="24" spans="2:21">
      <c r="B24" s="6" t="s">
        <v>198</v>
      </c>
      <c r="C24" s="17">
        <v>1134436</v>
      </c>
      <c r="D24" s="18" t="s">
        <v>142</v>
      </c>
      <c r="E24" s="6"/>
      <c r="F24" s="18">
        <v>510960719</v>
      </c>
      <c r="G24" s="6" t="s">
        <v>1420</v>
      </c>
      <c r="H24" s="6" t="s">
        <v>103</v>
      </c>
      <c r="I24" s="6" t="s">
        <v>100</v>
      </c>
      <c r="J24" s="6"/>
      <c r="K24" s="17">
        <v>2.96</v>
      </c>
      <c r="L24" s="6" t="s">
        <v>101</v>
      </c>
      <c r="M24" s="21">
        <v>6.4999999999999997E-3</v>
      </c>
      <c r="N24" s="8">
        <v>1.37E-2</v>
      </c>
      <c r="O24" s="7">
        <v>770313.33</v>
      </c>
      <c r="P24" s="7">
        <v>98</v>
      </c>
      <c r="Q24" s="7">
        <v>157.21</v>
      </c>
      <c r="R24" s="7">
        <v>912.12</v>
      </c>
      <c r="S24" s="8">
        <v>1E-3</v>
      </c>
      <c r="T24" s="8">
        <v>2.8999999999999998E-3</v>
      </c>
      <c r="U24" s="8">
        <v>5.0000000000000001E-4</v>
      </c>
    </row>
    <row r="25" spans="2:21">
      <c r="B25" s="6" t="s">
        <v>199</v>
      </c>
      <c r="C25" s="17">
        <v>1138650</v>
      </c>
      <c r="D25" s="18" t="s">
        <v>142</v>
      </c>
      <c r="E25" s="6"/>
      <c r="F25" s="18">
        <v>510960719</v>
      </c>
      <c r="G25" s="6" t="s">
        <v>1420</v>
      </c>
      <c r="H25" s="6" t="s">
        <v>195</v>
      </c>
      <c r="I25" s="6" t="s">
        <v>196</v>
      </c>
      <c r="J25" s="6"/>
      <c r="K25" s="17">
        <v>5.01</v>
      </c>
      <c r="L25" s="6" t="s">
        <v>101</v>
      </c>
      <c r="M25" s="21">
        <v>1.34E-2</v>
      </c>
      <c r="N25" s="8">
        <v>1.49E-2</v>
      </c>
      <c r="O25" s="7">
        <v>1378695</v>
      </c>
      <c r="P25" s="7">
        <v>101</v>
      </c>
      <c r="Q25" s="7">
        <v>0</v>
      </c>
      <c r="R25" s="7">
        <v>1392.48</v>
      </c>
      <c r="S25" s="8">
        <v>4.0000000000000002E-4</v>
      </c>
      <c r="T25" s="8">
        <v>4.4999999999999997E-3</v>
      </c>
      <c r="U25" s="8">
        <v>6.9999999999999999E-4</v>
      </c>
    </row>
    <row r="26" spans="2:21">
      <c r="B26" s="6" t="s">
        <v>200</v>
      </c>
      <c r="C26" s="17">
        <v>1156603</v>
      </c>
      <c r="D26" s="18" t="s">
        <v>142</v>
      </c>
      <c r="E26" s="6"/>
      <c r="F26" s="18">
        <v>510960719</v>
      </c>
      <c r="G26" s="6" t="s">
        <v>1420</v>
      </c>
      <c r="H26" s="6" t="s">
        <v>195</v>
      </c>
      <c r="I26" s="6" t="s">
        <v>196</v>
      </c>
      <c r="J26" s="6"/>
      <c r="K26" s="17">
        <v>5.97</v>
      </c>
      <c r="L26" s="6" t="s">
        <v>101</v>
      </c>
      <c r="M26" s="21">
        <v>1.77E-2</v>
      </c>
      <c r="N26" s="8">
        <v>1.5299999999999999E-2</v>
      </c>
      <c r="O26" s="7">
        <v>2267240</v>
      </c>
      <c r="P26" s="7">
        <v>102</v>
      </c>
      <c r="Q26" s="7">
        <v>0</v>
      </c>
      <c r="R26" s="7">
        <v>2312.58</v>
      </c>
      <c r="S26" s="8">
        <v>8.9999999999999998E-4</v>
      </c>
      <c r="T26" s="8">
        <v>7.4000000000000003E-3</v>
      </c>
      <c r="U26" s="8">
        <v>1.1999999999999999E-3</v>
      </c>
    </row>
    <row r="27" spans="2:21">
      <c r="B27" s="6" t="s">
        <v>201</v>
      </c>
      <c r="C27" s="17">
        <v>1940402</v>
      </c>
      <c r="D27" s="18" t="s">
        <v>142</v>
      </c>
      <c r="E27" s="6"/>
      <c r="F27" s="18">
        <v>520032640</v>
      </c>
      <c r="G27" s="6" t="s">
        <v>184</v>
      </c>
      <c r="H27" s="6" t="s">
        <v>103</v>
      </c>
      <c r="I27" s="6" t="s">
        <v>100</v>
      </c>
      <c r="J27" s="6"/>
      <c r="K27" s="17">
        <v>0.99</v>
      </c>
      <c r="L27" s="6" t="s">
        <v>101</v>
      </c>
      <c r="M27" s="21">
        <v>4.1000000000000002E-2</v>
      </c>
      <c r="N27" s="8">
        <v>1.9400000000000001E-2</v>
      </c>
      <c r="O27" s="7">
        <v>1548192.33</v>
      </c>
      <c r="P27" s="7">
        <v>124.05</v>
      </c>
      <c r="Q27" s="7">
        <v>0</v>
      </c>
      <c r="R27" s="7">
        <v>1920.53</v>
      </c>
      <c r="S27" s="8">
        <v>2E-3</v>
      </c>
      <c r="T27" s="8">
        <v>6.1000000000000004E-3</v>
      </c>
      <c r="U27" s="8">
        <v>1E-3</v>
      </c>
    </row>
    <row r="28" spans="2:21">
      <c r="B28" s="6" t="s">
        <v>202</v>
      </c>
      <c r="C28" s="17">
        <v>1940501</v>
      </c>
      <c r="D28" s="18" t="s">
        <v>142</v>
      </c>
      <c r="E28" s="6"/>
      <c r="F28" s="18">
        <v>520032640</v>
      </c>
      <c r="G28" s="6" t="s">
        <v>184</v>
      </c>
      <c r="H28" s="6" t="s">
        <v>103</v>
      </c>
      <c r="I28" s="6" t="s">
        <v>100</v>
      </c>
      <c r="J28" s="6"/>
      <c r="K28" s="17">
        <v>1.63</v>
      </c>
      <c r="L28" s="6" t="s">
        <v>101</v>
      </c>
      <c r="M28" s="21">
        <v>0.04</v>
      </c>
      <c r="N28" s="8">
        <v>2.1399999999999999E-2</v>
      </c>
      <c r="O28" s="7">
        <v>45321</v>
      </c>
      <c r="P28" s="7">
        <v>110.7</v>
      </c>
      <c r="Q28" s="7">
        <v>0</v>
      </c>
      <c r="R28" s="7">
        <v>50.17</v>
      </c>
      <c r="S28" s="8">
        <v>0</v>
      </c>
      <c r="T28" s="8">
        <v>2.0000000000000001E-4</v>
      </c>
      <c r="U28" s="8">
        <v>0</v>
      </c>
    </row>
    <row r="29" spans="2:21">
      <c r="B29" s="6" t="s">
        <v>203</v>
      </c>
      <c r="C29" s="17">
        <v>1126630</v>
      </c>
      <c r="D29" s="18" t="s">
        <v>142</v>
      </c>
      <c r="E29" s="6"/>
      <c r="F29" s="18">
        <v>520026683</v>
      </c>
      <c r="G29" s="6" t="s">
        <v>1420</v>
      </c>
      <c r="H29" s="6" t="s">
        <v>204</v>
      </c>
      <c r="I29" s="6" t="s">
        <v>100</v>
      </c>
      <c r="J29" s="6"/>
      <c r="K29" s="17">
        <v>1.21</v>
      </c>
      <c r="L29" s="6" t="s">
        <v>101</v>
      </c>
      <c r="M29" s="21">
        <v>4.8000000000000001E-2</v>
      </c>
      <c r="N29" s="8">
        <v>3.1099999999999999E-2</v>
      </c>
      <c r="O29" s="7">
        <v>316817</v>
      </c>
      <c r="P29" s="7">
        <v>107.8</v>
      </c>
      <c r="Q29" s="7">
        <v>0</v>
      </c>
      <c r="R29" s="7">
        <v>341.53</v>
      </c>
      <c r="S29" s="8">
        <v>2.9999999999999997E-4</v>
      </c>
      <c r="T29" s="8">
        <v>1.1000000000000001E-3</v>
      </c>
      <c r="U29" s="8">
        <v>2.0000000000000001E-4</v>
      </c>
    </row>
    <row r="30" spans="2:21">
      <c r="B30" s="6" t="s">
        <v>205</v>
      </c>
      <c r="C30" s="17">
        <v>1133149</v>
      </c>
      <c r="D30" s="18" t="s">
        <v>142</v>
      </c>
      <c r="E30" s="6"/>
      <c r="F30" s="18">
        <v>520026683</v>
      </c>
      <c r="G30" s="6" t="s">
        <v>1420</v>
      </c>
      <c r="H30" s="6" t="s">
        <v>204</v>
      </c>
      <c r="I30" s="6" t="s">
        <v>100</v>
      </c>
      <c r="J30" s="6"/>
      <c r="K30" s="17">
        <v>5.08</v>
      </c>
      <c r="L30" s="6" t="s">
        <v>101</v>
      </c>
      <c r="M30" s="21">
        <v>3.2000000000000001E-2</v>
      </c>
      <c r="N30" s="8">
        <v>1.6799999999999999E-2</v>
      </c>
      <c r="O30" s="7">
        <v>800000</v>
      </c>
      <c r="P30" s="7">
        <v>110.35</v>
      </c>
      <c r="Q30" s="7">
        <v>0</v>
      </c>
      <c r="R30" s="7">
        <v>882.8</v>
      </c>
      <c r="S30" s="8">
        <v>5.0000000000000001E-4</v>
      </c>
      <c r="T30" s="8">
        <v>2.8E-3</v>
      </c>
      <c r="U30" s="8">
        <v>4.0000000000000002E-4</v>
      </c>
    </row>
    <row r="31" spans="2:21">
      <c r="B31" s="6" t="s">
        <v>206</v>
      </c>
      <c r="C31" s="17">
        <v>1158609</v>
      </c>
      <c r="D31" s="18" t="s">
        <v>142</v>
      </c>
      <c r="E31" s="6"/>
      <c r="F31" s="18">
        <v>520026683</v>
      </c>
      <c r="G31" s="6" t="s">
        <v>1420</v>
      </c>
      <c r="H31" s="6" t="s">
        <v>204</v>
      </c>
      <c r="I31" s="6" t="s">
        <v>100</v>
      </c>
      <c r="J31" s="6"/>
      <c r="K31" s="17">
        <v>7.53</v>
      </c>
      <c r="L31" s="6" t="s">
        <v>101</v>
      </c>
      <c r="M31" s="21">
        <v>1.14E-2</v>
      </c>
      <c r="N31" s="8">
        <v>2.06E-2</v>
      </c>
      <c r="O31" s="7">
        <v>3634459</v>
      </c>
      <c r="P31" s="7">
        <v>93.9</v>
      </c>
      <c r="Q31" s="7">
        <v>0</v>
      </c>
      <c r="R31" s="7">
        <v>3412.76</v>
      </c>
      <c r="S31" s="8">
        <v>2.2000000000000001E-3</v>
      </c>
      <c r="T31" s="8">
        <v>1.09E-2</v>
      </c>
      <c r="U31" s="8">
        <v>1.6999999999999999E-3</v>
      </c>
    </row>
    <row r="32" spans="2:21">
      <c r="B32" s="6" t="s">
        <v>207</v>
      </c>
      <c r="C32" s="17">
        <v>1160944</v>
      </c>
      <c r="D32" s="18" t="s">
        <v>142</v>
      </c>
      <c r="E32" s="6"/>
      <c r="F32" s="18">
        <v>511659401</v>
      </c>
      <c r="G32" s="6" t="s">
        <v>1420</v>
      </c>
      <c r="H32" s="6" t="s">
        <v>204</v>
      </c>
      <c r="I32" s="6" t="s">
        <v>100</v>
      </c>
      <c r="J32" s="6"/>
      <c r="K32" s="17">
        <v>7.99</v>
      </c>
      <c r="L32" s="6" t="s">
        <v>101</v>
      </c>
      <c r="M32" s="21">
        <v>6.4999999999999997E-3</v>
      </c>
      <c r="N32" s="8">
        <v>2.06E-2</v>
      </c>
      <c r="O32" s="7">
        <v>1743942</v>
      </c>
      <c r="P32" s="7">
        <v>89.4</v>
      </c>
      <c r="Q32" s="7">
        <v>0</v>
      </c>
      <c r="R32" s="7">
        <v>1559.08</v>
      </c>
      <c r="S32" s="8">
        <v>5.7999999999999996E-3</v>
      </c>
      <c r="T32" s="8">
        <v>5.0000000000000001E-3</v>
      </c>
      <c r="U32" s="8">
        <v>8.0000000000000004E-4</v>
      </c>
    </row>
    <row r="33" spans="2:21">
      <c r="B33" s="6" t="s">
        <v>208</v>
      </c>
      <c r="C33" s="17">
        <v>1133487</v>
      </c>
      <c r="D33" s="18" t="s">
        <v>142</v>
      </c>
      <c r="E33" s="6"/>
      <c r="F33" s="18">
        <v>511659401</v>
      </c>
      <c r="G33" s="6" t="s">
        <v>1420</v>
      </c>
      <c r="H33" s="6" t="s">
        <v>204</v>
      </c>
      <c r="I33" s="6" t="s">
        <v>100</v>
      </c>
      <c r="J33" s="6"/>
      <c r="K33" s="17">
        <v>4.43</v>
      </c>
      <c r="L33" s="6" t="s">
        <v>101</v>
      </c>
      <c r="M33" s="21">
        <v>2.3400000000000001E-2</v>
      </c>
      <c r="N33" s="8">
        <v>1.66E-2</v>
      </c>
      <c r="O33" s="7">
        <v>2256751.04</v>
      </c>
      <c r="P33" s="7">
        <v>103.2</v>
      </c>
      <c r="Q33" s="7">
        <v>0</v>
      </c>
      <c r="R33" s="7">
        <v>2328.9699999999998</v>
      </c>
      <c r="S33" s="8">
        <v>6.9999999999999999E-4</v>
      </c>
      <c r="T33" s="8">
        <v>7.4000000000000003E-3</v>
      </c>
      <c r="U33" s="8">
        <v>1.1999999999999999E-3</v>
      </c>
    </row>
    <row r="34" spans="2:21">
      <c r="B34" s="6" t="s">
        <v>209</v>
      </c>
      <c r="C34" s="17">
        <v>1151117</v>
      </c>
      <c r="D34" s="18" t="s">
        <v>142</v>
      </c>
      <c r="E34" s="6"/>
      <c r="F34" s="18">
        <v>513623314</v>
      </c>
      <c r="G34" s="6" t="s">
        <v>1420</v>
      </c>
      <c r="H34" s="6" t="s">
        <v>204</v>
      </c>
      <c r="I34" s="6" t="s">
        <v>100</v>
      </c>
      <c r="J34" s="6"/>
      <c r="K34" s="17">
        <v>5.91</v>
      </c>
      <c r="L34" s="6" t="s">
        <v>101</v>
      </c>
      <c r="M34" s="21">
        <v>1.8200000000000001E-2</v>
      </c>
      <c r="N34" s="8">
        <v>2.1100000000000001E-2</v>
      </c>
      <c r="O34" s="7">
        <v>100306</v>
      </c>
      <c r="P34" s="7">
        <v>99.17</v>
      </c>
      <c r="Q34" s="7">
        <v>0</v>
      </c>
      <c r="R34" s="7">
        <v>99.47</v>
      </c>
      <c r="S34" s="8">
        <v>2.0000000000000001E-4</v>
      </c>
      <c r="T34" s="8">
        <v>2.9999999999999997E-4</v>
      </c>
      <c r="U34" s="8">
        <v>1E-4</v>
      </c>
    </row>
    <row r="35" spans="2:21">
      <c r="B35" s="6" t="s">
        <v>210</v>
      </c>
      <c r="C35" s="17">
        <v>7590219</v>
      </c>
      <c r="D35" s="18" t="s">
        <v>142</v>
      </c>
      <c r="E35" s="6"/>
      <c r="F35" s="18">
        <v>520001736</v>
      </c>
      <c r="G35" s="6" t="s">
        <v>1420</v>
      </c>
      <c r="H35" s="6" t="s">
        <v>204</v>
      </c>
      <c r="I35" s="6" t="s">
        <v>100</v>
      </c>
      <c r="J35" s="6"/>
      <c r="K35" s="17">
        <v>5.5</v>
      </c>
      <c r="L35" s="6" t="s">
        <v>101</v>
      </c>
      <c r="M35" s="21">
        <v>5.0000000000000001E-3</v>
      </c>
      <c r="N35" s="8">
        <v>1.49E-2</v>
      </c>
      <c r="O35" s="7">
        <v>3500000</v>
      </c>
      <c r="P35" s="7">
        <v>94.74</v>
      </c>
      <c r="Q35" s="7">
        <v>0</v>
      </c>
      <c r="R35" s="7">
        <v>3315.9</v>
      </c>
      <c r="S35" s="8">
        <v>4.5999999999999999E-3</v>
      </c>
      <c r="T35" s="8">
        <v>1.06E-2</v>
      </c>
      <c r="U35" s="8">
        <v>1.6999999999999999E-3</v>
      </c>
    </row>
    <row r="36" spans="2:21">
      <c r="B36" s="6" t="s">
        <v>211</v>
      </c>
      <c r="C36" s="17">
        <v>7590128</v>
      </c>
      <c r="D36" s="18" t="s">
        <v>142</v>
      </c>
      <c r="E36" s="6"/>
      <c r="F36" s="18">
        <v>520001736</v>
      </c>
      <c r="G36" s="6" t="s">
        <v>1420</v>
      </c>
      <c r="H36" s="6" t="s">
        <v>204</v>
      </c>
      <c r="I36" s="6" t="s">
        <v>100</v>
      </c>
      <c r="J36" s="6"/>
      <c r="K36" s="17">
        <v>3.3</v>
      </c>
      <c r="L36" s="6" t="s">
        <v>101</v>
      </c>
      <c r="M36" s="21">
        <v>4.7500000000000001E-2</v>
      </c>
      <c r="N36" s="8">
        <v>1.5699999999999999E-2</v>
      </c>
      <c r="O36" s="7">
        <v>416398</v>
      </c>
      <c r="P36" s="7">
        <v>134.51</v>
      </c>
      <c r="Q36" s="7">
        <v>0</v>
      </c>
      <c r="R36" s="7">
        <v>560.1</v>
      </c>
      <c r="S36" s="8">
        <v>2.0000000000000001E-4</v>
      </c>
      <c r="T36" s="8">
        <v>1.8E-3</v>
      </c>
      <c r="U36" s="8">
        <v>2.9999999999999997E-4</v>
      </c>
    </row>
    <row r="37" spans="2:21">
      <c r="B37" s="6" t="s">
        <v>212</v>
      </c>
      <c r="C37" s="17">
        <v>6000285</v>
      </c>
      <c r="D37" s="18" t="s">
        <v>142</v>
      </c>
      <c r="E37" s="6"/>
      <c r="F37" s="18">
        <v>520000472</v>
      </c>
      <c r="G37" s="6" t="s">
        <v>1421</v>
      </c>
      <c r="H37" s="6" t="s">
        <v>214</v>
      </c>
      <c r="I37" s="6" t="s">
        <v>196</v>
      </c>
      <c r="J37" s="6"/>
      <c r="K37" s="17">
        <v>9.57</v>
      </c>
      <c r="L37" s="6" t="s">
        <v>101</v>
      </c>
      <c r="M37" s="21">
        <v>2.3900000000000001E-2</v>
      </c>
      <c r="N37" s="8">
        <v>1.5900000000000001E-2</v>
      </c>
      <c r="O37" s="7">
        <v>525736</v>
      </c>
      <c r="P37" s="7">
        <v>108</v>
      </c>
      <c r="Q37" s="7">
        <v>0</v>
      </c>
      <c r="R37" s="7">
        <v>567.79</v>
      </c>
      <c r="S37" s="8">
        <v>4.0000000000000002E-4</v>
      </c>
      <c r="T37" s="8">
        <v>1.8E-3</v>
      </c>
      <c r="U37" s="8">
        <v>2.9999999999999997E-4</v>
      </c>
    </row>
    <row r="38" spans="2:21">
      <c r="B38" s="6" t="s">
        <v>215</v>
      </c>
      <c r="C38" s="17">
        <v>6000210</v>
      </c>
      <c r="D38" s="18" t="s">
        <v>142</v>
      </c>
      <c r="E38" s="6"/>
      <c r="F38" s="18">
        <v>520000472</v>
      </c>
      <c r="G38" s="6" t="s">
        <v>1421</v>
      </c>
      <c r="H38" s="6" t="s">
        <v>214</v>
      </c>
      <c r="I38" s="6" t="s">
        <v>196</v>
      </c>
      <c r="J38" s="6"/>
      <c r="K38" s="17">
        <v>7.01</v>
      </c>
      <c r="L38" s="6" t="s">
        <v>101</v>
      </c>
      <c r="M38" s="21">
        <v>3.85E-2</v>
      </c>
      <c r="N38" s="8">
        <v>1.29E-2</v>
      </c>
      <c r="O38" s="7">
        <v>3366074.95</v>
      </c>
      <c r="P38" s="7">
        <v>120</v>
      </c>
      <c r="Q38" s="7">
        <v>101.33</v>
      </c>
      <c r="R38" s="7">
        <v>4140.62</v>
      </c>
      <c r="S38" s="8">
        <v>1.1999999999999999E-3</v>
      </c>
      <c r="T38" s="8">
        <v>1.32E-2</v>
      </c>
      <c r="U38" s="8">
        <v>2.0999999999999999E-3</v>
      </c>
    </row>
    <row r="39" spans="2:21">
      <c r="B39" s="6" t="s">
        <v>216</v>
      </c>
      <c r="C39" s="17">
        <v>6130280</v>
      </c>
      <c r="D39" s="18" t="s">
        <v>142</v>
      </c>
      <c r="E39" s="6"/>
      <c r="F39" s="18">
        <v>520017807</v>
      </c>
      <c r="G39" s="6" t="s">
        <v>1420</v>
      </c>
      <c r="H39" s="6" t="s">
        <v>204</v>
      </c>
      <c r="I39" s="6" t="s">
        <v>100</v>
      </c>
      <c r="J39" s="6"/>
      <c r="K39" s="17">
        <v>8.0500000000000007</v>
      </c>
      <c r="L39" s="6" t="s">
        <v>101</v>
      </c>
      <c r="M39" s="21">
        <v>8.3999999999999995E-3</v>
      </c>
      <c r="N39" s="8">
        <v>2.2499999999999999E-2</v>
      </c>
      <c r="O39" s="7">
        <v>2941334</v>
      </c>
      <c r="P39" s="7">
        <v>89.75</v>
      </c>
      <c r="Q39" s="7">
        <v>0</v>
      </c>
      <c r="R39" s="7">
        <v>2639.85</v>
      </c>
      <c r="S39" s="8">
        <v>1.18E-2</v>
      </c>
      <c r="T39" s="8">
        <v>8.3999999999999995E-3</v>
      </c>
      <c r="U39" s="8">
        <v>1.2999999999999999E-3</v>
      </c>
    </row>
    <row r="40" spans="2:21">
      <c r="B40" s="6" t="s">
        <v>217</v>
      </c>
      <c r="C40" s="17">
        <v>6040430</v>
      </c>
      <c r="D40" s="18" t="s">
        <v>142</v>
      </c>
      <c r="E40" s="6"/>
      <c r="F40" s="18">
        <v>520018078</v>
      </c>
      <c r="G40" s="6" t="s">
        <v>184</v>
      </c>
      <c r="H40" s="6" t="s">
        <v>204</v>
      </c>
      <c r="I40" s="6" t="s">
        <v>100</v>
      </c>
      <c r="J40" s="6"/>
      <c r="K40" s="17">
        <v>4.6100000000000003</v>
      </c>
      <c r="L40" s="6" t="s">
        <v>101</v>
      </c>
      <c r="M40" s="21">
        <v>2.4199999999999999E-2</v>
      </c>
      <c r="N40" s="8">
        <v>2.6100000000000002E-2</v>
      </c>
      <c r="O40" s="7">
        <v>37</v>
      </c>
      <c r="P40" s="7">
        <v>4972667</v>
      </c>
      <c r="Q40" s="7">
        <v>0</v>
      </c>
      <c r="R40" s="7">
        <v>1839.89</v>
      </c>
      <c r="S40" s="8">
        <v>0</v>
      </c>
      <c r="T40" s="8">
        <v>5.8999999999999999E-3</v>
      </c>
      <c r="U40" s="8">
        <v>8.9999999999999998E-4</v>
      </c>
    </row>
    <row r="41" spans="2:21">
      <c r="B41" s="6" t="s">
        <v>218</v>
      </c>
      <c r="C41" s="17">
        <v>6040380</v>
      </c>
      <c r="D41" s="18" t="s">
        <v>142</v>
      </c>
      <c r="E41" s="6"/>
      <c r="F41" s="18">
        <v>520018078</v>
      </c>
      <c r="G41" s="6" t="s">
        <v>184</v>
      </c>
      <c r="H41" s="6" t="s">
        <v>204</v>
      </c>
      <c r="I41" s="6" t="s">
        <v>100</v>
      </c>
      <c r="J41" s="6"/>
      <c r="K41" s="17">
        <v>3.24</v>
      </c>
      <c r="L41" s="6" t="s">
        <v>101</v>
      </c>
      <c r="M41" s="21">
        <v>1.6400000000000001E-2</v>
      </c>
      <c r="N41" s="8">
        <v>3.4700000000000002E-2</v>
      </c>
      <c r="O41" s="7">
        <v>2</v>
      </c>
      <c r="P41" s="7">
        <v>4738000</v>
      </c>
      <c r="Q41" s="7">
        <v>0</v>
      </c>
      <c r="R41" s="7">
        <v>94.76</v>
      </c>
      <c r="S41" s="8">
        <v>0</v>
      </c>
      <c r="T41" s="8">
        <v>2.9999999999999997E-4</v>
      </c>
      <c r="U41" s="8">
        <v>0</v>
      </c>
    </row>
    <row r="42" spans="2:21">
      <c r="B42" s="6" t="s">
        <v>219</v>
      </c>
      <c r="C42" s="17">
        <v>6040471</v>
      </c>
      <c r="D42" s="18" t="s">
        <v>142</v>
      </c>
      <c r="E42" s="6"/>
      <c r="F42" s="18">
        <v>520018078</v>
      </c>
      <c r="G42" s="6" t="s">
        <v>184</v>
      </c>
      <c r="H42" s="6" t="s">
        <v>204</v>
      </c>
      <c r="I42" s="6" t="s">
        <v>100</v>
      </c>
      <c r="J42" s="6"/>
      <c r="K42" s="17">
        <v>4.29</v>
      </c>
      <c r="L42" s="6" t="s">
        <v>101</v>
      </c>
      <c r="M42" s="21">
        <v>1.95E-2</v>
      </c>
      <c r="N42" s="8">
        <v>2.5600000000000001E-2</v>
      </c>
      <c r="O42" s="7">
        <v>38</v>
      </c>
      <c r="P42" s="7">
        <v>4873513</v>
      </c>
      <c r="Q42" s="7">
        <v>0</v>
      </c>
      <c r="R42" s="7">
        <v>1851.93</v>
      </c>
      <c r="S42" s="8">
        <v>0</v>
      </c>
      <c r="T42" s="8">
        <v>5.8999999999999999E-3</v>
      </c>
      <c r="U42" s="8">
        <v>8.9999999999999998E-4</v>
      </c>
    </row>
    <row r="43" spans="2:21">
      <c r="B43" s="6" t="s">
        <v>220</v>
      </c>
      <c r="C43" s="17">
        <v>6040257</v>
      </c>
      <c r="D43" s="18" t="s">
        <v>142</v>
      </c>
      <c r="E43" s="6"/>
      <c r="F43" s="18">
        <v>520018078</v>
      </c>
      <c r="G43" s="6" t="s">
        <v>184</v>
      </c>
      <c r="H43" s="6" t="s">
        <v>204</v>
      </c>
      <c r="I43" s="6" t="s">
        <v>100</v>
      </c>
      <c r="J43" s="6"/>
      <c r="K43" s="17">
        <v>0.36</v>
      </c>
      <c r="L43" s="6" t="s">
        <v>101</v>
      </c>
      <c r="M43" s="21">
        <v>0.05</v>
      </c>
      <c r="N43" s="8">
        <v>8.1199999999999994E-2</v>
      </c>
      <c r="O43" s="7">
        <v>107181</v>
      </c>
      <c r="P43" s="7">
        <v>109.96</v>
      </c>
      <c r="Q43" s="7">
        <v>0</v>
      </c>
      <c r="R43" s="7">
        <v>117.86</v>
      </c>
      <c r="S43" s="8">
        <v>1E-4</v>
      </c>
      <c r="T43" s="8">
        <v>4.0000000000000002E-4</v>
      </c>
      <c r="U43" s="8">
        <v>1E-4</v>
      </c>
    </row>
    <row r="44" spans="2:21">
      <c r="B44" s="6" t="s">
        <v>221</v>
      </c>
      <c r="C44" s="17">
        <v>2260545</v>
      </c>
      <c r="D44" s="18" t="s">
        <v>142</v>
      </c>
      <c r="E44" s="6"/>
      <c r="F44" s="18">
        <v>520024126</v>
      </c>
      <c r="G44" s="6" t="s">
        <v>1420</v>
      </c>
      <c r="H44" s="6" t="s">
        <v>204</v>
      </c>
      <c r="I44" s="6" t="s">
        <v>100</v>
      </c>
      <c r="J44" s="6"/>
      <c r="K44" s="17">
        <v>5.05</v>
      </c>
      <c r="L44" s="6" t="s">
        <v>101</v>
      </c>
      <c r="M44" s="21">
        <v>2.4E-2</v>
      </c>
      <c r="N44" s="8">
        <v>1.9E-2</v>
      </c>
      <c r="O44" s="7">
        <v>2353.4699999999998</v>
      </c>
      <c r="P44" s="7">
        <v>103.3</v>
      </c>
      <c r="Q44" s="7">
        <v>0</v>
      </c>
      <c r="R44" s="7">
        <v>2.4300000000000002</v>
      </c>
      <c r="S44" s="8">
        <v>0</v>
      </c>
      <c r="T44" s="8">
        <v>0</v>
      </c>
      <c r="U44" s="8">
        <v>0</v>
      </c>
    </row>
    <row r="45" spans="2:21">
      <c r="B45" s="6" t="s">
        <v>222</v>
      </c>
      <c r="C45" s="17">
        <v>2260479</v>
      </c>
      <c r="D45" s="18" t="s">
        <v>142</v>
      </c>
      <c r="E45" s="6"/>
      <c r="F45" s="18">
        <v>520024126</v>
      </c>
      <c r="G45" s="6" t="s">
        <v>1420</v>
      </c>
      <c r="H45" s="6" t="s">
        <v>204</v>
      </c>
      <c r="I45" s="6" t="s">
        <v>100</v>
      </c>
      <c r="J45" s="6"/>
      <c r="K45" s="17">
        <v>3.55</v>
      </c>
      <c r="L45" s="6" t="s">
        <v>101</v>
      </c>
      <c r="M45" s="21">
        <v>2.8500000000000001E-2</v>
      </c>
      <c r="N45" s="8">
        <v>1.6899999999999998E-2</v>
      </c>
      <c r="O45" s="7">
        <v>106258</v>
      </c>
      <c r="P45" s="7">
        <v>107.66</v>
      </c>
      <c r="Q45" s="7">
        <v>0</v>
      </c>
      <c r="R45" s="7">
        <v>114.4</v>
      </c>
      <c r="S45" s="8">
        <v>2.0000000000000001E-4</v>
      </c>
      <c r="T45" s="8">
        <v>4.0000000000000002E-4</v>
      </c>
      <c r="U45" s="8">
        <v>1E-4</v>
      </c>
    </row>
    <row r="46" spans="2:21">
      <c r="B46" s="6" t="s">
        <v>223</v>
      </c>
      <c r="C46" s="17">
        <v>3230265</v>
      </c>
      <c r="D46" s="18" t="s">
        <v>142</v>
      </c>
      <c r="E46" s="6"/>
      <c r="F46" s="18">
        <v>520037789</v>
      </c>
      <c r="G46" s="6" t="s">
        <v>1420</v>
      </c>
      <c r="H46" s="6" t="s">
        <v>204</v>
      </c>
      <c r="I46" s="6" t="s">
        <v>100</v>
      </c>
      <c r="J46" s="6"/>
      <c r="K46" s="17">
        <v>6.05</v>
      </c>
      <c r="L46" s="6" t="s">
        <v>101</v>
      </c>
      <c r="M46" s="21">
        <v>2.35E-2</v>
      </c>
      <c r="N46" s="8">
        <v>2.46E-2</v>
      </c>
      <c r="O46" s="7">
        <v>235504.95</v>
      </c>
      <c r="P46" s="7">
        <v>100.7</v>
      </c>
      <c r="Q46" s="7">
        <v>5.4</v>
      </c>
      <c r="R46" s="7">
        <v>242.55</v>
      </c>
      <c r="S46" s="8">
        <v>2.9999999999999997E-4</v>
      </c>
      <c r="T46" s="8">
        <v>8.0000000000000004E-4</v>
      </c>
      <c r="U46" s="8">
        <v>1E-4</v>
      </c>
    </row>
    <row r="47" spans="2:21">
      <c r="B47" s="6" t="s">
        <v>224</v>
      </c>
      <c r="C47" s="17">
        <v>3230372</v>
      </c>
      <c r="D47" s="18" t="s">
        <v>142</v>
      </c>
      <c r="E47" s="6"/>
      <c r="F47" s="18">
        <v>520037789</v>
      </c>
      <c r="G47" s="6" t="s">
        <v>1420</v>
      </c>
      <c r="H47" s="6" t="s">
        <v>204</v>
      </c>
      <c r="I47" s="6" t="s">
        <v>100</v>
      </c>
      <c r="J47" s="6"/>
      <c r="K47" s="17">
        <v>7.34</v>
      </c>
      <c r="L47" s="6" t="s">
        <v>101</v>
      </c>
      <c r="M47" s="21">
        <v>6.4999999999999997E-3</v>
      </c>
      <c r="N47" s="8">
        <v>1.8499999999999999E-2</v>
      </c>
      <c r="O47" s="7">
        <v>1556147</v>
      </c>
      <c r="P47" s="7">
        <v>91.71</v>
      </c>
      <c r="Q47" s="7">
        <v>0</v>
      </c>
      <c r="R47" s="7">
        <v>1427.14</v>
      </c>
      <c r="S47" s="8">
        <v>3.8999999999999998E-3</v>
      </c>
      <c r="T47" s="8">
        <v>4.5999999999999999E-3</v>
      </c>
      <c r="U47" s="8">
        <v>6.9999999999999999E-4</v>
      </c>
    </row>
    <row r="48" spans="2:21">
      <c r="B48" s="6" t="s">
        <v>225</v>
      </c>
      <c r="C48" s="17">
        <v>3230190</v>
      </c>
      <c r="D48" s="18" t="s">
        <v>142</v>
      </c>
      <c r="E48" s="6"/>
      <c r="F48" s="18">
        <v>520037789</v>
      </c>
      <c r="G48" s="6" t="s">
        <v>1420</v>
      </c>
      <c r="H48" s="6" t="s">
        <v>204</v>
      </c>
      <c r="I48" s="6" t="s">
        <v>100</v>
      </c>
      <c r="J48" s="6"/>
      <c r="K48" s="17">
        <v>4.75</v>
      </c>
      <c r="L48" s="6" t="s">
        <v>101</v>
      </c>
      <c r="M48" s="21">
        <v>1.7600000000000001E-2</v>
      </c>
      <c r="N48" s="8">
        <v>2.2200000000000001E-2</v>
      </c>
      <c r="O48" s="7">
        <v>1024774</v>
      </c>
      <c r="P48" s="7">
        <v>100</v>
      </c>
      <c r="Q48" s="7">
        <v>0</v>
      </c>
      <c r="R48" s="7">
        <v>1024.77</v>
      </c>
      <c r="S48" s="8">
        <v>8.0000000000000004E-4</v>
      </c>
      <c r="T48" s="8">
        <v>3.3E-3</v>
      </c>
      <c r="U48" s="8">
        <v>5.0000000000000001E-4</v>
      </c>
    </row>
    <row r="49" spans="2:21">
      <c r="B49" s="6" t="s">
        <v>226</v>
      </c>
      <c r="C49" s="17">
        <v>3230232</v>
      </c>
      <c r="D49" s="18" t="s">
        <v>142</v>
      </c>
      <c r="E49" s="6"/>
      <c r="F49" s="18">
        <v>520037789</v>
      </c>
      <c r="G49" s="6" t="s">
        <v>1420</v>
      </c>
      <c r="H49" s="6" t="s">
        <v>204</v>
      </c>
      <c r="I49" s="6" t="s">
        <v>100</v>
      </c>
      <c r="J49" s="6"/>
      <c r="K49" s="17">
        <v>5.28</v>
      </c>
      <c r="L49" s="6" t="s">
        <v>101</v>
      </c>
      <c r="M49" s="21">
        <v>2.1499999999999998E-2</v>
      </c>
      <c r="N49" s="8">
        <v>2.4199999999999999E-2</v>
      </c>
      <c r="O49" s="7">
        <v>725178</v>
      </c>
      <c r="P49" s="7">
        <v>101.5</v>
      </c>
      <c r="Q49" s="7">
        <v>0</v>
      </c>
      <c r="R49" s="7">
        <v>736.06</v>
      </c>
      <c r="S49" s="8">
        <v>5.9999999999999995E-4</v>
      </c>
      <c r="T49" s="8">
        <v>2.3999999999999998E-3</v>
      </c>
      <c r="U49" s="8">
        <v>4.0000000000000002E-4</v>
      </c>
    </row>
    <row r="50" spans="2:21">
      <c r="B50" s="6" t="s">
        <v>227</v>
      </c>
      <c r="C50" s="17">
        <v>3230166</v>
      </c>
      <c r="D50" s="18" t="s">
        <v>142</v>
      </c>
      <c r="E50" s="6"/>
      <c r="F50" s="18">
        <v>520037789</v>
      </c>
      <c r="G50" s="6" t="s">
        <v>1420</v>
      </c>
      <c r="H50" s="6" t="s">
        <v>204</v>
      </c>
      <c r="I50" s="6" t="s">
        <v>100</v>
      </c>
      <c r="J50" s="6"/>
      <c r="K50" s="17">
        <v>1.69</v>
      </c>
      <c r="L50" s="6" t="s">
        <v>101</v>
      </c>
      <c r="M50" s="21">
        <v>2.5499999999999998E-2</v>
      </c>
      <c r="N50" s="8">
        <v>3.1099999999999999E-2</v>
      </c>
      <c r="O50" s="7">
        <v>797608.48</v>
      </c>
      <c r="P50" s="7">
        <v>101</v>
      </c>
      <c r="Q50" s="7">
        <v>0</v>
      </c>
      <c r="R50" s="7">
        <v>805.58</v>
      </c>
      <c r="S50" s="8">
        <v>6.9999999999999999E-4</v>
      </c>
      <c r="T50" s="8">
        <v>2.5999999999999999E-3</v>
      </c>
      <c r="U50" s="8">
        <v>4.0000000000000002E-4</v>
      </c>
    </row>
    <row r="51" spans="2:21">
      <c r="B51" s="6" t="s">
        <v>228</v>
      </c>
      <c r="C51" s="17">
        <v>1940444</v>
      </c>
      <c r="D51" s="18" t="s">
        <v>142</v>
      </c>
      <c r="E51" s="6"/>
      <c r="F51" s="18">
        <v>520032640</v>
      </c>
      <c r="G51" s="6" t="s">
        <v>184</v>
      </c>
      <c r="H51" s="6" t="s">
        <v>204</v>
      </c>
      <c r="I51" s="6" t="s">
        <v>100</v>
      </c>
      <c r="J51" s="6"/>
      <c r="K51" s="17">
        <v>0.25</v>
      </c>
      <c r="L51" s="6" t="s">
        <v>101</v>
      </c>
      <c r="M51" s="21">
        <v>6.5000000000000002E-2</v>
      </c>
      <c r="N51" s="8">
        <v>9.0300000000000005E-2</v>
      </c>
      <c r="O51" s="7">
        <v>2184784</v>
      </c>
      <c r="P51" s="7">
        <v>110.66</v>
      </c>
      <c r="Q51" s="7">
        <v>39.51</v>
      </c>
      <c r="R51" s="7">
        <v>2457.19</v>
      </c>
      <c r="S51" s="8">
        <v>1.4E-3</v>
      </c>
      <c r="T51" s="8">
        <v>7.9000000000000008E-3</v>
      </c>
      <c r="U51" s="8">
        <v>1.2999999999999999E-3</v>
      </c>
    </row>
    <row r="52" spans="2:21">
      <c r="B52" s="6" t="s">
        <v>229</v>
      </c>
      <c r="C52" s="17">
        <v>7770191</v>
      </c>
      <c r="D52" s="18" t="s">
        <v>142</v>
      </c>
      <c r="E52" s="6"/>
      <c r="F52" s="18">
        <v>520022732</v>
      </c>
      <c r="G52" s="6" t="s">
        <v>230</v>
      </c>
      <c r="H52" s="6" t="s">
        <v>204</v>
      </c>
      <c r="I52" s="6" t="s">
        <v>100</v>
      </c>
      <c r="J52" s="6"/>
      <c r="K52" s="17">
        <v>4.7</v>
      </c>
      <c r="L52" s="6" t="s">
        <v>101</v>
      </c>
      <c r="M52" s="21">
        <v>2.9899999999999999E-2</v>
      </c>
      <c r="N52" s="8">
        <v>1.35E-2</v>
      </c>
      <c r="O52" s="7">
        <v>273972</v>
      </c>
      <c r="P52" s="7">
        <v>109.25</v>
      </c>
      <c r="Q52" s="7">
        <v>0</v>
      </c>
      <c r="R52" s="7">
        <v>299.31</v>
      </c>
      <c r="S52" s="8">
        <v>8.9999999999999998E-4</v>
      </c>
      <c r="T52" s="8">
        <v>1E-3</v>
      </c>
      <c r="U52" s="8">
        <v>2.0000000000000001E-4</v>
      </c>
    </row>
    <row r="53" spans="2:21">
      <c r="B53" s="6" t="s">
        <v>231</v>
      </c>
      <c r="C53" s="17">
        <v>7770217</v>
      </c>
      <c r="D53" s="18" t="s">
        <v>142</v>
      </c>
      <c r="E53" s="6"/>
      <c r="F53" s="18">
        <v>520022732</v>
      </c>
      <c r="G53" s="6" t="s">
        <v>230</v>
      </c>
      <c r="H53" s="6" t="s">
        <v>204</v>
      </c>
      <c r="I53" s="6" t="s">
        <v>100</v>
      </c>
      <c r="J53" s="6"/>
      <c r="K53" s="17">
        <v>4.18</v>
      </c>
      <c r="L53" s="6" t="s">
        <v>101</v>
      </c>
      <c r="M53" s="21">
        <v>4.2999999999999997E-2</v>
      </c>
      <c r="N53" s="8">
        <v>1.6899999999999998E-2</v>
      </c>
      <c r="O53" s="7">
        <v>148665</v>
      </c>
      <c r="P53" s="7">
        <v>113.29</v>
      </c>
      <c r="Q53" s="7">
        <v>0</v>
      </c>
      <c r="R53" s="7">
        <v>168.42</v>
      </c>
      <c r="S53" s="8">
        <v>2.0000000000000001E-4</v>
      </c>
      <c r="T53" s="8">
        <v>5.0000000000000001E-4</v>
      </c>
      <c r="U53" s="8">
        <v>1E-4</v>
      </c>
    </row>
    <row r="54" spans="2:21">
      <c r="B54" s="6" t="s">
        <v>232</v>
      </c>
      <c r="C54" s="17">
        <v>1139492</v>
      </c>
      <c r="D54" s="18" t="s">
        <v>142</v>
      </c>
      <c r="E54" s="6"/>
      <c r="F54" s="18">
        <v>513668277</v>
      </c>
      <c r="G54" s="6" t="s">
        <v>184</v>
      </c>
      <c r="H54" s="6" t="s">
        <v>233</v>
      </c>
      <c r="I54" s="6" t="s">
        <v>196</v>
      </c>
      <c r="J54" s="6"/>
      <c r="K54" s="17">
        <v>2.87</v>
      </c>
      <c r="L54" s="6" t="s">
        <v>101</v>
      </c>
      <c r="M54" s="21">
        <v>9.4999999999999998E-3</v>
      </c>
      <c r="N54" s="8">
        <v>1.52E-2</v>
      </c>
      <c r="O54" s="7">
        <v>824417.5</v>
      </c>
      <c r="P54" s="7">
        <v>99.35</v>
      </c>
      <c r="Q54" s="7">
        <v>0</v>
      </c>
      <c r="R54" s="7">
        <v>819.06</v>
      </c>
      <c r="S54" s="8">
        <v>1.6000000000000001E-3</v>
      </c>
      <c r="T54" s="8">
        <v>2.5999999999999999E-3</v>
      </c>
      <c r="U54" s="8">
        <v>4.0000000000000002E-4</v>
      </c>
    </row>
    <row r="55" spans="2:21">
      <c r="B55" s="6" t="s">
        <v>234</v>
      </c>
      <c r="C55" s="17">
        <v>1157353</v>
      </c>
      <c r="D55" s="18" t="s">
        <v>142</v>
      </c>
      <c r="E55" s="6"/>
      <c r="F55" s="18">
        <v>513668277</v>
      </c>
      <c r="G55" s="6" t="s">
        <v>184</v>
      </c>
      <c r="H55" s="6" t="s">
        <v>233</v>
      </c>
      <c r="I55" s="6" t="s">
        <v>196</v>
      </c>
      <c r="J55" s="6"/>
      <c r="K55" s="17">
        <v>3.95</v>
      </c>
      <c r="L55" s="6" t="s">
        <v>101</v>
      </c>
      <c r="M55" s="21">
        <v>0.01</v>
      </c>
      <c r="N55" s="8">
        <v>1.06E-2</v>
      </c>
      <c r="O55" s="7">
        <v>3634300</v>
      </c>
      <c r="P55" s="7">
        <v>99.87</v>
      </c>
      <c r="Q55" s="7">
        <v>36.380000000000003</v>
      </c>
      <c r="R55" s="7">
        <v>3665.95</v>
      </c>
      <c r="S55" s="8">
        <v>8.9999999999999993E-3</v>
      </c>
      <c r="T55" s="8">
        <v>1.17E-2</v>
      </c>
      <c r="U55" s="8">
        <v>1.9E-3</v>
      </c>
    </row>
    <row r="56" spans="2:21">
      <c r="B56" s="6" t="s">
        <v>235</v>
      </c>
      <c r="C56" s="17">
        <v>1161538</v>
      </c>
      <c r="D56" s="18" t="s">
        <v>142</v>
      </c>
      <c r="E56" s="6"/>
      <c r="F56" s="18">
        <v>513668277</v>
      </c>
      <c r="G56" s="6" t="s">
        <v>184</v>
      </c>
      <c r="H56" s="6" t="s">
        <v>233</v>
      </c>
      <c r="I56" s="6" t="s">
        <v>196</v>
      </c>
      <c r="J56" s="6"/>
      <c r="K56" s="17">
        <v>6.57</v>
      </c>
      <c r="L56" s="6" t="s">
        <v>101</v>
      </c>
      <c r="M56" s="21">
        <v>5.0000000000000001E-3</v>
      </c>
      <c r="N56" s="8">
        <v>1.09E-2</v>
      </c>
      <c r="O56" s="7">
        <v>211562</v>
      </c>
      <c r="P56" s="7">
        <v>95.5</v>
      </c>
      <c r="Q56" s="7">
        <v>0</v>
      </c>
      <c r="R56" s="7">
        <v>202.04</v>
      </c>
      <c r="S56" s="8">
        <v>2.9999999999999997E-4</v>
      </c>
      <c r="T56" s="8">
        <v>5.9999999999999995E-4</v>
      </c>
      <c r="U56" s="8">
        <v>1E-4</v>
      </c>
    </row>
    <row r="57" spans="2:21">
      <c r="B57" s="6" t="s">
        <v>236</v>
      </c>
      <c r="C57" s="17">
        <v>1110915</v>
      </c>
      <c r="D57" s="18" t="s">
        <v>142</v>
      </c>
      <c r="E57" s="6"/>
      <c r="F57" s="18">
        <v>520043605</v>
      </c>
      <c r="G57" s="6" t="s">
        <v>237</v>
      </c>
      <c r="H57" s="6" t="s">
        <v>238</v>
      </c>
      <c r="I57" s="6" t="s">
        <v>100</v>
      </c>
      <c r="J57" s="6"/>
      <c r="K57" s="17">
        <v>7.14</v>
      </c>
      <c r="L57" s="6" t="s">
        <v>101</v>
      </c>
      <c r="M57" s="21">
        <v>5.1499999999999997E-2</v>
      </c>
      <c r="N57" s="8">
        <v>2.64E-2</v>
      </c>
      <c r="O57" s="7">
        <v>2883054</v>
      </c>
      <c r="P57" s="7">
        <v>145.5</v>
      </c>
      <c r="Q57" s="7">
        <v>0</v>
      </c>
      <c r="R57" s="7">
        <v>4194.84</v>
      </c>
      <c r="S57" s="8">
        <v>8.0000000000000004E-4</v>
      </c>
      <c r="T57" s="8">
        <v>1.34E-2</v>
      </c>
      <c r="U57" s="8">
        <v>2.0999999999999999E-3</v>
      </c>
    </row>
    <row r="58" spans="2:21">
      <c r="B58" s="6" t="s">
        <v>239</v>
      </c>
      <c r="C58" s="17">
        <v>3900271</v>
      </c>
      <c r="D58" s="18" t="s">
        <v>142</v>
      </c>
      <c r="E58" s="6"/>
      <c r="F58" s="18">
        <v>520038506</v>
      </c>
      <c r="G58" s="6" t="s">
        <v>1420</v>
      </c>
      <c r="H58" s="6" t="s">
        <v>238</v>
      </c>
      <c r="I58" s="6" t="s">
        <v>100</v>
      </c>
      <c r="J58" s="6"/>
      <c r="K58" s="17">
        <v>1.86</v>
      </c>
      <c r="L58" s="6" t="s">
        <v>101</v>
      </c>
      <c r="M58" s="21">
        <v>4.4499999999999998E-2</v>
      </c>
      <c r="N58" s="8">
        <v>2.76E-2</v>
      </c>
      <c r="O58" s="7">
        <v>2192187.75</v>
      </c>
      <c r="P58" s="7">
        <v>107</v>
      </c>
      <c r="Q58" s="7">
        <v>0</v>
      </c>
      <c r="R58" s="7">
        <v>2345.64</v>
      </c>
      <c r="S58" s="8">
        <v>3.5000000000000001E-3</v>
      </c>
      <c r="T58" s="8">
        <v>7.4999999999999997E-3</v>
      </c>
      <c r="U58" s="8">
        <v>1.1999999999999999E-3</v>
      </c>
    </row>
    <row r="59" spans="2:21">
      <c r="B59" s="6" t="s">
        <v>240</v>
      </c>
      <c r="C59" s="17">
        <v>2300184</v>
      </c>
      <c r="D59" s="18" t="s">
        <v>142</v>
      </c>
      <c r="E59" s="6"/>
      <c r="F59" s="18">
        <v>520031931</v>
      </c>
      <c r="G59" s="6" t="s">
        <v>241</v>
      </c>
      <c r="H59" s="6" t="s">
        <v>238</v>
      </c>
      <c r="I59" s="6" t="s">
        <v>100</v>
      </c>
      <c r="J59" s="6"/>
      <c r="K59" s="17">
        <v>4.24</v>
      </c>
      <c r="L59" s="6" t="s">
        <v>101</v>
      </c>
      <c r="M59" s="21">
        <v>2.1999999999999999E-2</v>
      </c>
      <c r="N59" s="8">
        <v>2.4E-2</v>
      </c>
      <c r="O59" s="7">
        <v>614920</v>
      </c>
      <c r="P59" s="7">
        <v>100.22</v>
      </c>
      <c r="Q59" s="7">
        <v>0</v>
      </c>
      <c r="R59" s="7">
        <v>616.27</v>
      </c>
      <c r="S59" s="8">
        <v>6.9999999999999999E-4</v>
      </c>
      <c r="T59" s="8">
        <v>2E-3</v>
      </c>
      <c r="U59" s="8">
        <v>2.9999999999999997E-4</v>
      </c>
    </row>
    <row r="60" spans="2:21">
      <c r="B60" s="6" t="s">
        <v>242</v>
      </c>
      <c r="C60" s="17">
        <v>1138924</v>
      </c>
      <c r="D60" s="18" t="s">
        <v>142</v>
      </c>
      <c r="E60" s="6"/>
      <c r="F60" s="18">
        <v>513623314</v>
      </c>
      <c r="G60" s="6" t="s">
        <v>1420</v>
      </c>
      <c r="H60" s="6" t="s">
        <v>233</v>
      </c>
      <c r="I60" s="6" t="s">
        <v>196</v>
      </c>
      <c r="J60" s="6"/>
      <c r="K60" s="17">
        <v>4.58</v>
      </c>
      <c r="L60" s="6" t="s">
        <v>101</v>
      </c>
      <c r="M60" s="21">
        <v>1.34E-2</v>
      </c>
      <c r="N60" s="8">
        <v>2.1600000000000001E-2</v>
      </c>
      <c r="O60" s="7">
        <v>0.01</v>
      </c>
      <c r="P60" s="7">
        <v>98.05</v>
      </c>
      <c r="Q60" s="7">
        <v>0</v>
      </c>
      <c r="R60" s="7">
        <v>0</v>
      </c>
      <c r="S60" s="8">
        <v>0</v>
      </c>
      <c r="T60" s="8">
        <v>0</v>
      </c>
      <c r="U60" s="8">
        <v>0</v>
      </c>
    </row>
    <row r="61" spans="2:21">
      <c r="B61" s="6" t="s">
        <v>243</v>
      </c>
      <c r="C61" s="17">
        <v>11389240</v>
      </c>
      <c r="D61" s="18" t="s">
        <v>142</v>
      </c>
      <c r="E61" s="6"/>
      <c r="F61" s="18">
        <v>513623314</v>
      </c>
      <c r="G61" s="6" t="s">
        <v>1420</v>
      </c>
      <c r="H61" s="6" t="s">
        <v>233</v>
      </c>
      <c r="I61" s="6" t="s">
        <v>196</v>
      </c>
      <c r="J61" s="6"/>
      <c r="K61" s="17">
        <v>4.58</v>
      </c>
      <c r="L61" s="6" t="s">
        <v>101</v>
      </c>
      <c r="M61" s="21">
        <v>1.34E-2</v>
      </c>
      <c r="N61" s="8">
        <v>2.1600000000000001E-2</v>
      </c>
      <c r="O61" s="7">
        <v>2285545</v>
      </c>
      <c r="P61" s="7">
        <v>97.71</v>
      </c>
      <c r="Q61" s="7">
        <v>0</v>
      </c>
      <c r="R61" s="7">
        <v>2233.13</v>
      </c>
      <c r="S61" s="8">
        <v>7.1000000000000004E-3</v>
      </c>
      <c r="T61" s="8">
        <v>7.1000000000000004E-3</v>
      </c>
      <c r="U61" s="8">
        <v>1.1000000000000001E-3</v>
      </c>
    </row>
    <row r="62" spans="2:21">
      <c r="B62" s="6" t="s">
        <v>244</v>
      </c>
      <c r="C62" s="17">
        <v>1151000</v>
      </c>
      <c r="D62" s="18" t="s">
        <v>142</v>
      </c>
      <c r="E62" s="6"/>
      <c r="F62" s="18">
        <v>513141879</v>
      </c>
      <c r="G62" s="6" t="s">
        <v>184</v>
      </c>
      <c r="H62" s="6" t="s">
        <v>238</v>
      </c>
      <c r="I62" s="6" t="s">
        <v>100</v>
      </c>
      <c r="J62" s="6"/>
      <c r="K62" s="17">
        <v>8.3800000000000008</v>
      </c>
      <c r="L62" s="6" t="s">
        <v>101</v>
      </c>
      <c r="M62" s="21">
        <v>2.1999999999999999E-2</v>
      </c>
      <c r="N62" s="8">
        <v>2.01E-2</v>
      </c>
      <c r="O62" s="7">
        <v>19</v>
      </c>
      <c r="P62" s="7">
        <v>5164800</v>
      </c>
      <c r="Q62" s="7">
        <v>0</v>
      </c>
      <c r="R62" s="7">
        <v>981.31</v>
      </c>
      <c r="S62" s="8">
        <v>0</v>
      </c>
      <c r="T62" s="8">
        <v>3.0999999999999999E-3</v>
      </c>
      <c r="U62" s="8">
        <v>5.0000000000000001E-4</v>
      </c>
    </row>
    <row r="63" spans="2:21">
      <c r="B63" s="6" t="s">
        <v>245</v>
      </c>
      <c r="C63" s="17">
        <v>1138585</v>
      </c>
      <c r="D63" s="18" t="s">
        <v>142</v>
      </c>
      <c r="E63" s="6"/>
      <c r="F63" s="18">
        <v>513141879</v>
      </c>
      <c r="G63" s="6" t="s">
        <v>184</v>
      </c>
      <c r="H63" s="6" t="s">
        <v>238</v>
      </c>
      <c r="I63" s="6" t="s">
        <v>100</v>
      </c>
      <c r="J63" s="6"/>
      <c r="K63" s="17">
        <v>1.21</v>
      </c>
      <c r="L63" s="6" t="s">
        <v>101</v>
      </c>
      <c r="M63" s="21">
        <v>2.8000000000000001E-2</v>
      </c>
      <c r="N63" s="8">
        <v>4.1700000000000001E-2</v>
      </c>
      <c r="O63" s="7">
        <v>2</v>
      </c>
      <c r="P63" s="7">
        <v>5095100</v>
      </c>
      <c r="Q63" s="7">
        <v>0</v>
      </c>
      <c r="R63" s="7">
        <v>101.9</v>
      </c>
      <c r="S63" s="8">
        <v>0</v>
      </c>
      <c r="T63" s="8">
        <v>2.9999999999999997E-4</v>
      </c>
      <c r="U63" s="8">
        <v>1E-4</v>
      </c>
    </row>
    <row r="64" spans="2:21">
      <c r="B64" s="6" t="s">
        <v>246</v>
      </c>
      <c r="C64" s="17">
        <v>1122860</v>
      </c>
      <c r="D64" s="18" t="s">
        <v>142</v>
      </c>
      <c r="E64" s="6"/>
      <c r="F64" s="18">
        <v>34250659</v>
      </c>
      <c r="G64" s="6" t="s">
        <v>1422</v>
      </c>
      <c r="H64" s="6" t="s">
        <v>238</v>
      </c>
      <c r="I64" s="6" t="s">
        <v>100</v>
      </c>
      <c r="J64" s="6"/>
      <c r="K64" s="17">
        <v>0.05</v>
      </c>
      <c r="L64" s="6" t="s">
        <v>101</v>
      </c>
      <c r="M64" s="21">
        <v>4.8000000000000001E-2</v>
      </c>
      <c r="N64" s="8">
        <v>0.307</v>
      </c>
      <c r="O64" s="7">
        <v>166977.65</v>
      </c>
      <c r="P64" s="7">
        <v>105.86</v>
      </c>
      <c r="Q64" s="7">
        <v>0</v>
      </c>
      <c r="R64" s="7">
        <v>176.76</v>
      </c>
      <c r="S64" s="8">
        <v>2.8999999999999998E-3</v>
      </c>
      <c r="T64" s="8">
        <v>5.9999999999999995E-4</v>
      </c>
      <c r="U64" s="8">
        <v>1E-4</v>
      </c>
    </row>
    <row r="65" spans="2:21">
      <c r="B65" s="6" t="s">
        <v>247</v>
      </c>
      <c r="C65" s="17">
        <v>1260546</v>
      </c>
      <c r="D65" s="18" t="s">
        <v>142</v>
      </c>
      <c r="E65" s="6"/>
      <c r="F65" s="18">
        <v>520033234</v>
      </c>
      <c r="G65" s="6" t="s">
        <v>1422</v>
      </c>
      <c r="H65" s="6" t="s">
        <v>238</v>
      </c>
      <c r="I65" s="6" t="s">
        <v>100</v>
      </c>
      <c r="J65" s="6"/>
      <c r="K65" s="17">
        <v>2.83</v>
      </c>
      <c r="L65" s="6" t="s">
        <v>101</v>
      </c>
      <c r="M65" s="21">
        <v>5.3499999999999999E-2</v>
      </c>
      <c r="N65" s="8">
        <v>2.3900000000000001E-2</v>
      </c>
      <c r="O65" s="7">
        <v>1481399</v>
      </c>
      <c r="P65" s="7">
        <v>112.48</v>
      </c>
      <c r="Q65" s="7">
        <v>0</v>
      </c>
      <c r="R65" s="7">
        <v>1666.28</v>
      </c>
      <c r="S65" s="8">
        <v>1.2999999999999999E-3</v>
      </c>
      <c r="T65" s="8">
        <v>5.3E-3</v>
      </c>
      <c r="U65" s="8">
        <v>8.0000000000000004E-4</v>
      </c>
    </row>
    <row r="66" spans="2:21">
      <c r="B66" s="6" t="s">
        <v>248</v>
      </c>
      <c r="C66" s="17">
        <v>1260603</v>
      </c>
      <c r="D66" s="18" t="s">
        <v>142</v>
      </c>
      <c r="E66" s="6"/>
      <c r="F66" s="18">
        <v>520033234</v>
      </c>
      <c r="G66" s="6" t="s">
        <v>1422</v>
      </c>
      <c r="H66" s="6" t="s">
        <v>238</v>
      </c>
      <c r="I66" s="6" t="s">
        <v>100</v>
      </c>
      <c r="J66" s="6"/>
      <c r="K66" s="17">
        <v>5.16</v>
      </c>
      <c r="L66" s="6" t="s">
        <v>101</v>
      </c>
      <c r="M66" s="21">
        <v>0.04</v>
      </c>
      <c r="N66" s="8">
        <v>3.9399999999999998E-2</v>
      </c>
      <c r="O66" s="7">
        <v>1774200</v>
      </c>
      <c r="P66" s="7">
        <v>101.5</v>
      </c>
      <c r="Q66" s="7">
        <v>0</v>
      </c>
      <c r="R66" s="7">
        <v>1800.81</v>
      </c>
      <c r="S66" s="8">
        <v>5.9999999999999995E-4</v>
      </c>
      <c r="T66" s="8">
        <v>5.7999999999999996E-3</v>
      </c>
      <c r="U66" s="8">
        <v>8.9999999999999998E-4</v>
      </c>
    </row>
    <row r="67" spans="2:21">
      <c r="B67" s="6" t="s">
        <v>249</v>
      </c>
      <c r="C67" s="17">
        <v>1260397</v>
      </c>
      <c r="D67" s="18" t="s">
        <v>142</v>
      </c>
      <c r="E67" s="6"/>
      <c r="F67" s="18">
        <v>520033234</v>
      </c>
      <c r="G67" s="6" t="s">
        <v>1422</v>
      </c>
      <c r="H67" s="6" t="s">
        <v>238</v>
      </c>
      <c r="I67" s="6" t="s">
        <v>100</v>
      </c>
      <c r="J67" s="6"/>
      <c r="K67" s="17">
        <v>1</v>
      </c>
      <c r="L67" s="6" t="s">
        <v>101</v>
      </c>
      <c r="M67" s="21">
        <v>5.0999999999999997E-2</v>
      </c>
      <c r="N67" s="8">
        <v>-8.6E-3</v>
      </c>
      <c r="O67" s="7">
        <v>1832775.43</v>
      </c>
      <c r="P67" s="7">
        <v>126</v>
      </c>
      <c r="Q67" s="7">
        <v>0</v>
      </c>
      <c r="R67" s="7">
        <v>2309.3000000000002</v>
      </c>
      <c r="S67" s="8">
        <v>6.6E-3</v>
      </c>
      <c r="T67" s="8">
        <v>7.4000000000000003E-3</v>
      </c>
      <c r="U67" s="8">
        <v>1.1999999999999999E-3</v>
      </c>
    </row>
    <row r="68" spans="2:21">
      <c r="B68" s="6" t="s">
        <v>250</v>
      </c>
      <c r="C68" s="17">
        <v>1260652</v>
      </c>
      <c r="D68" s="18" t="s">
        <v>142</v>
      </c>
      <c r="E68" s="6"/>
      <c r="F68" s="18">
        <v>520033234</v>
      </c>
      <c r="G68" s="6" t="s">
        <v>1422</v>
      </c>
      <c r="H68" s="6" t="s">
        <v>238</v>
      </c>
      <c r="I68" s="6" t="s">
        <v>100</v>
      </c>
      <c r="J68" s="6"/>
      <c r="K68" s="17">
        <v>5.37</v>
      </c>
      <c r="L68" s="6" t="s">
        <v>101</v>
      </c>
      <c r="M68" s="21">
        <v>2.7799999999999998E-2</v>
      </c>
      <c r="N68" s="8">
        <v>3.6799999999999999E-2</v>
      </c>
      <c r="O68" s="7">
        <v>2250427</v>
      </c>
      <c r="P68" s="7">
        <v>97.5</v>
      </c>
      <c r="Q68" s="7">
        <v>0</v>
      </c>
      <c r="R68" s="7">
        <v>2194.17</v>
      </c>
      <c r="S68" s="8">
        <v>1.1999999999999999E-3</v>
      </c>
      <c r="T68" s="8">
        <v>7.0000000000000001E-3</v>
      </c>
      <c r="U68" s="8">
        <v>1.1000000000000001E-3</v>
      </c>
    </row>
    <row r="69" spans="2:21">
      <c r="B69" s="6" t="s">
        <v>251</v>
      </c>
      <c r="C69" s="17">
        <v>1260736</v>
      </c>
      <c r="D69" s="18" t="s">
        <v>142</v>
      </c>
      <c r="E69" s="6"/>
      <c r="F69" s="18">
        <v>520033234</v>
      </c>
      <c r="G69" s="6" t="s">
        <v>1422</v>
      </c>
      <c r="H69" s="6" t="s">
        <v>238</v>
      </c>
      <c r="I69" s="6" t="s">
        <v>100</v>
      </c>
      <c r="J69" s="6"/>
      <c r="K69" s="17">
        <v>6.45</v>
      </c>
      <c r="L69" s="6" t="s">
        <v>101</v>
      </c>
      <c r="M69" s="21">
        <v>1.29E-2</v>
      </c>
      <c r="N69" s="8">
        <v>3.6700000000000003E-2</v>
      </c>
      <c r="O69" s="7">
        <v>132881</v>
      </c>
      <c r="P69" s="7">
        <v>85.8</v>
      </c>
      <c r="Q69" s="7">
        <v>0</v>
      </c>
      <c r="R69" s="7">
        <v>114.01</v>
      </c>
      <c r="S69" s="8">
        <v>2.0000000000000001E-4</v>
      </c>
      <c r="T69" s="8">
        <v>4.0000000000000002E-4</v>
      </c>
      <c r="U69" s="8">
        <v>1E-4</v>
      </c>
    </row>
    <row r="70" spans="2:21">
      <c r="B70" s="6" t="s">
        <v>252</v>
      </c>
      <c r="C70" s="17">
        <v>7480197</v>
      </c>
      <c r="D70" s="18" t="s">
        <v>142</v>
      </c>
      <c r="E70" s="6"/>
      <c r="F70" s="18">
        <v>520029935</v>
      </c>
      <c r="G70" s="6" t="s">
        <v>184</v>
      </c>
      <c r="H70" s="6" t="s">
        <v>238</v>
      </c>
      <c r="I70" s="6" t="s">
        <v>100</v>
      </c>
      <c r="J70" s="6"/>
      <c r="K70" s="17">
        <v>5.36</v>
      </c>
      <c r="L70" s="6" t="s">
        <v>101</v>
      </c>
      <c r="M70" s="21">
        <v>1.46E-2</v>
      </c>
      <c r="N70" s="8">
        <v>2.58E-2</v>
      </c>
      <c r="O70" s="7">
        <v>48</v>
      </c>
      <c r="P70" s="7">
        <v>4718500</v>
      </c>
      <c r="Q70" s="7">
        <v>0</v>
      </c>
      <c r="R70" s="7">
        <v>2264.88</v>
      </c>
      <c r="S70" s="8">
        <v>0</v>
      </c>
      <c r="T70" s="8">
        <v>7.1999999999999998E-3</v>
      </c>
      <c r="U70" s="8">
        <v>1.1999999999999999E-3</v>
      </c>
    </row>
    <row r="71" spans="2:21">
      <c r="B71" s="6" t="s">
        <v>253</v>
      </c>
      <c r="C71" s="17">
        <v>7480098</v>
      </c>
      <c r="D71" s="18" t="s">
        <v>142</v>
      </c>
      <c r="E71" s="6"/>
      <c r="F71" s="18">
        <v>520029935</v>
      </c>
      <c r="G71" s="6" t="s">
        <v>184</v>
      </c>
      <c r="H71" s="6" t="s">
        <v>238</v>
      </c>
      <c r="I71" s="6" t="s">
        <v>100</v>
      </c>
      <c r="J71" s="6"/>
      <c r="K71" s="17">
        <v>0.05</v>
      </c>
      <c r="L71" s="6" t="s">
        <v>101</v>
      </c>
      <c r="M71" s="21">
        <v>6.4000000000000001E-2</v>
      </c>
      <c r="N71" s="8">
        <v>0.1764</v>
      </c>
      <c r="O71" s="7">
        <v>1517962</v>
      </c>
      <c r="P71" s="7">
        <v>114.18</v>
      </c>
      <c r="Q71" s="7">
        <v>0</v>
      </c>
      <c r="R71" s="7">
        <v>1733.21</v>
      </c>
      <c r="S71" s="8">
        <v>1.1999999999999999E-3</v>
      </c>
      <c r="T71" s="8">
        <v>5.4999999999999997E-3</v>
      </c>
      <c r="U71" s="8">
        <v>8.9999999999999998E-4</v>
      </c>
    </row>
    <row r="72" spans="2:21">
      <c r="B72" s="6" t="s">
        <v>254</v>
      </c>
      <c r="C72" s="17">
        <v>1134048</v>
      </c>
      <c r="D72" s="18" t="s">
        <v>142</v>
      </c>
      <c r="E72" s="6"/>
      <c r="F72" s="18">
        <v>513834200</v>
      </c>
      <c r="G72" s="6" t="s">
        <v>255</v>
      </c>
      <c r="H72" s="6" t="s">
        <v>238</v>
      </c>
      <c r="I72" s="6" t="s">
        <v>100</v>
      </c>
      <c r="J72" s="6"/>
      <c r="K72" s="17">
        <v>6.25</v>
      </c>
      <c r="L72" s="6" t="s">
        <v>101</v>
      </c>
      <c r="M72" s="21">
        <v>2.4E-2</v>
      </c>
      <c r="N72" s="8">
        <v>1.72E-2</v>
      </c>
      <c r="O72" s="7">
        <v>473244</v>
      </c>
      <c r="P72" s="7">
        <v>105.08</v>
      </c>
      <c r="Q72" s="7">
        <v>0</v>
      </c>
      <c r="R72" s="7">
        <v>497.28</v>
      </c>
      <c r="S72" s="8">
        <v>1.6000000000000001E-3</v>
      </c>
      <c r="T72" s="8">
        <v>1.6000000000000001E-3</v>
      </c>
      <c r="U72" s="8">
        <v>2.9999999999999997E-4</v>
      </c>
    </row>
    <row r="73" spans="2:21">
      <c r="B73" s="6" t="s">
        <v>256</v>
      </c>
      <c r="C73" s="17">
        <v>1126077</v>
      </c>
      <c r="D73" s="18" t="s">
        <v>142</v>
      </c>
      <c r="E73" s="6"/>
      <c r="F73" s="18">
        <v>513834200</v>
      </c>
      <c r="G73" s="6" t="s">
        <v>255</v>
      </c>
      <c r="H73" s="6" t="s">
        <v>238</v>
      </c>
      <c r="I73" s="6" t="s">
        <v>100</v>
      </c>
      <c r="J73" s="6"/>
      <c r="K73" s="17">
        <v>3.86</v>
      </c>
      <c r="L73" s="6" t="s">
        <v>101</v>
      </c>
      <c r="M73" s="21">
        <v>3.85E-2</v>
      </c>
      <c r="N73" s="8">
        <v>1.41E-2</v>
      </c>
      <c r="O73" s="7">
        <v>100000</v>
      </c>
      <c r="P73" s="7">
        <v>114.88</v>
      </c>
      <c r="Q73" s="7">
        <v>0</v>
      </c>
      <c r="R73" s="7">
        <v>114.88</v>
      </c>
      <c r="S73" s="8">
        <v>4.0000000000000002E-4</v>
      </c>
      <c r="T73" s="8">
        <v>4.0000000000000002E-4</v>
      </c>
      <c r="U73" s="8">
        <v>1E-4</v>
      </c>
    </row>
    <row r="74" spans="2:21">
      <c r="B74" s="6" t="s">
        <v>257</v>
      </c>
      <c r="C74" s="17">
        <v>1127422</v>
      </c>
      <c r="D74" s="18" t="s">
        <v>142</v>
      </c>
      <c r="E74" s="6"/>
      <c r="F74" s="18">
        <v>513682146</v>
      </c>
      <c r="G74" s="6" t="s">
        <v>184</v>
      </c>
      <c r="H74" s="6" t="s">
        <v>238</v>
      </c>
      <c r="I74" s="6" t="s">
        <v>100</v>
      </c>
      <c r="J74" s="6"/>
      <c r="K74" s="17">
        <v>1.25</v>
      </c>
      <c r="L74" s="6" t="s">
        <v>101</v>
      </c>
      <c r="M74" s="21">
        <v>0.02</v>
      </c>
      <c r="N74" s="8">
        <v>1.6199999999999999E-2</v>
      </c>
      <c r="O74" s="7">
        <v>251783.5</v>
      </c>
      <c r="P74" s="7">
        <v>102.87</v>
      </c>
      <c r="Q74" s="7">
        <v>0</v>
      </c>
      <c r="R74" s="7">
        <v>259.01</v>
      </c>
      <c r="S74" s="8">
        <v>8.9999999999999998E-4</v>
      </c>
      <c r="T74" s="8">
        <v>8.0000000000000004E-4</v>
      </c>
      <c r="U74" s="8">
        <v>1E-4</v>
      </c>
    </row>
    <row r="75" spans="2:21">
      <c r="B75" s="6" t="s">
        <v>258</v>
      </c>
      <c r="C75" s="17">
        <v>6130181</v>
      </c>
      <c r="D75" s="18" t="s">
        <v>142</v>
      </c>
      <c r="E75" s="6"/>
      <c r="F75" s="18">
        <v>520017807</v>
      </c>
      <c r="G75" s="6" t="s">
        <v>1420</v>
      </c>
      <c r="H75" s="6" t="s">
        <v>238</v>
      </c>
      <c r="I75" s="6" t="s">
        <v>100</v>
      </c>
      <c r="J75" s="6"/>
      <c r="K75" s="17">
        <v>2.42</v>
      </c>
      <c r="L75" s="6" t="s">
        <v>101</v>
      </c>
      <c r="M75" s="21">
        <v>3.4799999999999998E-2</v>
      </c>
      <c r="N75" s="8">
        <v>2.4400000000000002E-2</v>
      </c>
      <c r="O75" s="7">
        <v>2811093.61</v>
      </c>
      <c r="P75" s="7">
        <v>103.42</v>
      </c>
      <c r="Q75" s="7">
        <v>0</v>
      </c>
      <c r="R75" s="7">
        <v>2907.23</v>
      </c>
      <c r="S75" s="8">
        <v>6.8999999999999999E-3</v>
      </c>
      <c r="T75" s="8">
        <v>9.2999999999999992E-3</v>
      </c>
      <c r="U75" s="8">
        <v>1.5E-3</v>
      </c>
    </row>
    <row r="76" spans="2:21">
      <c r="B76" s="6" t="s">
        <v>259</v>
      </c>
      <c r="C76" s="17">
        <v>6130223</v>
      </c>
      <c r="D76" s="18" t="s">
        <v>142</v>
      </c>
      <c r="E76" s="6"/>
      <c r="F76" s="18">
        <v>520017807</v>
      </c>
      <c r="G76" s="6" t="s">
        <v>1420</v>
      </c>
      <c r="H76" s="6" t="s">
        <v>238</v>
      </c>
      <c r="I76" s="6" t="s">
        <v>100</v>
      </c>
      <c r="J76" s="6"/>
      <c r="K76" s="17">
        <v>6.62</v>
      </c>
      <c r="L76" s="6" t="s">
        <v>101</v>
      </c>
      <c r="M76" s="21">
        <v>2.4E-2</v>
      </c>
      <c r="N76" s="8">
        <v>7.4000000000000003E-3</v>
      </c>
      <c r="O76" s="7">
        <v>0.02</v>
      </c>
      <c r="P76" s="7">
        <v>112.95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260</v>
      </c>
      <c r="C77" s="17">
        <v>1132950</v>
      </c>
      <c r="D77" s="18" t="s">
        <v>142</v>
      </c>
      <c r="E77" s="6"/>
      <c r="F77" s="18">
        <v>513754069</v>
      </c>
      <c r="G77" s="6" t="s">
        <v>255</v>
      </c>
      <c r="H77" s="6" t="s">
        <v>238</v>
      </c>
      <c r="I77" s="6" t="s">
        <v>100</v>
      </c>
      <c r="J77" s="6"/>
      <c r="K77" s="17">
        <v>3.6</v>
      </c>
      <c r="L77" s="6" t="s">
        <v>101</v>
      </c>
      <c r="M77" s="21">
        <v>2.3199999999999998E-2</v>
      </c>
      <c r="N77" s="8">
        <v>1.8499999999999999E-2</v>
      </c>
      <c r="O77" s="7">
        <v>1486378</v>
      </c>
      <c r="P77" s="7">
        <v>102.5</v>
      </c>
      <c r="Q77" s="7">
        <v>0</v>
      </c>
      <c r="R77" s="7">
        <v>1523.54</v>
      </c>
      <c r="S77" s="8">
        <v>4.1000000000000003E-3</v>
      </c>
      <c r="T77" s="8">
        <v>4.8999999999999998E-3</v>
      </c>
      <c r="U77" s="8">
        <v>8.0000000000000004E-4</v>
      </c>
    </row>
    <row r="78" spans="2:21">
      <c r="B78" s="6" t="s">
        <v>261</v>
      </c>
      <c r="C78" s="17">
        <v>1136050</v>
      </c>
      <c r="D78" s="18" t="s">
        <v>142</v>
      </c>
      <c r="E78" s="6"/>
      <c r="F78" s="18">
        <v>513754069</v>
      </c>
      <c r="G78" s="6" t="s">
        <v>255</v>
      </c>
      <c r="H78" s="6" t="s">
        <v>233</v>
      </c>
      <c r="I78" s="6" t="s">
        <v>196</v>
      </c>
      <c r="J78" s="6"/>
      <c r="K78" s="17">
        <v>5.01</v>
      </c>
      <c r="L78" s="6" t="s">
        <v>101</v>
      </c>
      <c r="M78" s="21">
        <v>2.4799999999999999E-2</v>
      </c>
      <c r="N78" s="8">
        <v>2.3099999999999999E-2</v>
      </c>
      <c r="O78" s="7">
        <v>3449592</v>
      </c>
      <c r="P78" s="7">
        <v>101.64</v>
      </c>
      <c r="Q78" s="7">
        <v>0</v>
      </c>
      <c r="R78" s="7">
        <v>3506.17</v>
      </c>
      <c r="S78" s="8">
        <v>8.0999999999999996E-3</v>
      </c>
      <c r="T78" s="8">
        <v>1.12E-2</v>
      </c>
      <c r="U78" s="8">
        <v>1.8E-3</v>
      </c>
    </row>
    <row r="79" spans="2:21">
      <c r="B79" s="6" t="s">
        <v>262</v>
      </c>
      <c r="C79" s="17">
        <v>2260529</v>
      </c>
      <c r="D79" s="18" t="s">
        <v>142</v>
      </c>
      <c r="E79" s="6"/>
      <c r="F79" s="18">
        <v>520024126</v>
      </c>
      <c r="G79" s="6" t="s">
        <v>1420</v>
      </c>
      <c r="H79" s="6" t="s">
        <v>238</v>
      </c>
      <c r="I79" s="6" t="s">
        <v>100</v>
      </c>
      <c r="J79" s="6"/>
      <c r="K79" s="17">
        <v>2.97</v>
      </c>
      <c r="L79" s="6" t="s">
        <v>101</v>
      </c>
      <c r="M79" s="21">
        <v>4.3999999999999997E-2</v>
      </c>
      <c r="N79" s="8">
        <v>1.89E-2</v>
      </c>
      <c r="O79" s="7">
        <v>1797341</v>
      </c>
      <c r="P79" s="7">
        <v>109.08</v>
      </c>
      <c r="Q79" s="7">
        <v>0</v>
      </c>
      <c r="R79" s="7">
        <v>1960.54</v>
      </c>
      <c r="S79" s="8">
        <v>6.8999999999999999E-3</v>
      </c>
      <c r="T79" s="8">
        <v>6.3E-3</v>
      </c>
      <c r="U79" s="8">
        <v>1E-3</v>
      </c>
    </row>
    <row r="80" spans="2:21">
      <c r="B80" s="6" t="s">
        <v>263</v>
      </c>
      <c r="C80" s="17">
        <v>2260446</v>
      </c>
      <c r="D80" s="18" t="s">
        <v>142</v>
      </c>
      <c r="E80" s="6"/>
      <c r="F80" s="18">
        <v>520024126</v>
      </c>
      <c r="G80" s="6" t="s">
        <v>1420</v>
      </c>
      <c r="H80" s="6" t="s">
        <v>238</v>
      </c>
      <c r="I80" s="6" t="s">
        <v>100</v>
      </c>
      <c r="J80" s="6"/>
      <c r="K80" s="17">
        <v>4.1500000000000004</v>
      </c>
      <c r="L80" s="6" t="s">
        <v>101</v>
      </c>
      <c r="M80" s="21">
        <v>3.6999999999999998E-2</v>
      </c>
      <c r="N80" s="8">
        <v>1.9400000000000001E-2</v>
      </c>
      <c r="O80" s="7">
        <v>578247</v>
      </c>
      <c r="P80" s="7">
        <v>108.6</v>
      </c>
      <c r="Q80" s="7">
        <v>0</v>
      </c>
      <c r="R80" s="7">
        <v>627.98</v>
      </c>
      <c r="S80" s="8">
        <v>8.9999999999999998E-4</v>
      </c>
      <c r="T80" s="8">
        <v>2E-3</v>
      </c>
      <c r="U80" s="8">
        <v>2.9999999999999997E-4</v>
      </c>
    </row>
    <row r="81" spans="2:21">
      <c r="B81" s="6" t="s">
        <v>264</v>
      </c>
      <c r="C81" s="17">
        <v>1147602</v>
      </c>
      <c r="D81" s="18" t="s">
        <v>142</v>
      </c>
      <c r="E81" s="6"/>
      <c r="F81" s="18">
        <v>513257873</v>
      </c>
      <c r="G81" s="6" t="s">
        <v>1420</v>
      </c>
      <c r="H81" s="6" t="s">
        <v>238</v>
      </c>
      <c r="I81" s="6" t="s">
        <v>100</v>
      </c>
      <c r="J81" s="6"/>
      <c r="K81" s="17">
        <v>5.58</v>
      </c>
      <c r="L81" s="6" t="s">
        <v>101</v>
      </c>
      <c r="M81" s="21">
        <v>1.4E-2</v>
      </c>
      <c r="N81" s="8">
        <v>1.77E-2</v>
      </c>
      <c r="O81" s="7">
        <v>271460</v>
      </c>
      <c r="P81" s="7">
        <v>98.61</v>
      </c>
      <c r="Q81" s="7">
        <v>0</v>
      </c>
      <c r="R81" s="7">
        <v>267.69</v>
      </c>
      <c r="S81" s="8">
        <v>5.0000000000000001E-4</v>
      </c>
      <c r="T81" s="8">
        <v>8.9999999999999998E-4</v>
      </c>
      <c r="U81" s="8">
        <v>1E-4</v>
      </c>
    </row>
    <row r="82" spans="2:21">
      <c r="B82" s="6" t="s">
        <v>265</v>
      </c>
      <c r="C82" s="17">
        <v>2310290</v>
      </c>
      <c r="D82" s="18" t="s">
        <v>142</v>
      </c>
      <c r="E82" s="6"/>
      <c r="F82" s="18">
        <v>520032046</v>
      </c>
      <c r="G82" s="6" t="s">
        <v>184</v>
      </c>
      <c r="H82" s="6" t="s">
        <v>238</v>
      </c>
      <c r="I82" s="6" t="s">
        <v>100</v>
      </c>
      <c r="J82" s="6"/>
      <c r="K82" s="17">
        <v>8.92</v>
      </c>
      <c r="L82" s="6" t="s">
        <v>101</v>
      </c>
      <c r="M82" s="21">
        <v>1.9E-2</v>
      </c>
      <c r="N82" s="8">
        <v>2.0899999999999998E-2</v>
      </c>
      <c r="O82" s="7">
        <v>77</v>
      </c>
      <c r="P82" s="7">
        <v>4873378</v>
      </c>
      <c r="Q82" s="7">
        <v>0</v>
      </c>
      <c r="R82" s="7">
        <v>3752.5</v>
      </c>
      <c r="S82" s="8">
        <v>0</v>
      </c>
      <c r="T82" s="8">
        <v>1.2E-2</v>
      </c>
      <c r="U82" s="8">
        <v>1.9E-3</v>
      </c>
    </row>
    <row r="83" spans="2:21">
      <c r="B83" s="6" t="s">
        <v>266</v>
      </c>
      <c r="C83" s="17">
        <v>2310233</v>
      </c>
      <c r="D83" s="18" t="s">
        <v>142</v>
      </c>
      <c r="E83" s="6"/>
      <c r="F83" s="18">
        <v>520032046</v>
      </c>
      <c r="G83" s="6" t="s">
        <v>184</v>
      </c>
      <c r="H83" s="6" t="s">
        <v>238</v>
      </c>
      <c r="I83" s="6" t="s">
        <v>100</v>
      </c>
      <c r="J83" s="6"/>
      <c r="K83" s="17">
        <v>2.69</v>
      </c>
      <c r="L83" s="6" t="s">
        <v>101</v>
      </c>
      <c r="M83" s="21">
        <v>1.06E-2</v>
      </c>
      <c r="N83" s="8">
        <v>2.5499999999999998E-2</v>
      </c>
      <c r="O83" s="7">
        <v>16</v>
      </c>
      <c r="P83" s="7">
        <v>4869803</v>
      </c>
      <c r="Q83" s="7">
        <v>0</v>
      </c>
      <c r="R83" s="7">
        <v>779.17</v>
      </c>
      <c r="S83" s="8">
        <v>0</v>
      </c>
      <c r="T83" s="8">
        <v>2.5000000000000001E-3</v>
      </c>
      <c r="U83" s="8">
        <v>4.0000000000000002E-4</v>
      </c>
    </row>
    <row r="84" spans="2:21">
      <c r="B84" s="6" t="s">
        <v>267</v>
      </c>
      <c r="C84" s="17">
        <v>2310266</v>
      </c>
      <c r="D84" s="18" t="s">
        <v>142</v>
      </c>
      <c r="E84" s="6"/>
      <c r="F84" s="18">
        <v>520032046</v>
      </c>
      <c r="G84" s="6" t="s">
        <v>184</v>
      </c>
      <c r="H84" s="6" t="s">
        <v>238</v>
      </c>
      <c r="I84" s="6" t="s">
        <v>100</v>
      </c>
      <c r="J84" s="6"/>
      <c r="K84" s="17">
        <v>3.46</v>
      </c>
      <c r="L84" s="6" t="s">
        <v>101</v>
      </c>
      <c r="M84" s="21">
        <v>1.8200000000000001E-2</v>
      </c>
      <c r="N84" s="8">
        <v>7.1999999999999998E-3</v>
      </c>
      <c r="O84" s="7">
        <v>10</v>
      </c>
      <c r="P84" s="7">
        <v>5222837</v>
      </c>
      <c r="Q84" s="7">
        <v>0</v>
      </c>
      <c r="R84" s="7">
        <v>522.28</v>
      </c>
      <c r="S84" s="8">
        <v>0</v>
      </c>
      <c r="T84" s="8">
        <v>1.6999999999999999E-3</v>
      </c>
      <c r="U84" s="8">
        <v>2.9999999999999997E-4</v>
      </c>
    </row>
    <row r="85" spans="2:21">
      <c r="B85" s="6" t="s">
        <v>268</v>
      </c>
      <c r="C85" s="17">
        <v>6950083</v>
      </c>
      <c r="D85" s="18" t="s">
        <v>142</v>
      </c>
      <c r="E85" s="6"/>
      <c r="F85" s="18">
        <v>520000522</v>
      </c>
      <c r="G85" s="6" t="s">
        <v>184</v>
      </c>
      <c r="H85" s="6" t="s">
        <v>238</v>
      </c>
      <c r="I85" s="6" t="s">
        <v>100</v>
      </c>
      <c r="J85" s="6"/>
      <c r="K85" s="17">
        <v>1.7</v>
      </c>
      <c r="L85" s="6" t="s">
        <v>101</v>
      </c>
      <c r="M85" s="21">
        <v>4.4999999999999998E-2</v>
      </c>
      <c r="N85" s="8">
        <v>1.9599999999999999E-2</v>
      </c>
      <c r="O85" s="7">
        <v>2286224</v>
      </c>
      <c r="P85" s="7">
        <v>125.96</v>
      </c>
      <c r="Q85" s="7">
        <v>31.04</v>
      </c>
      <c r="R85" s="7">
        <v>2910.77</v>
      </c>
      <c r="S85" s="8">
        <v>1.2999999999999999E-3</v>
      </c>
      <c r="T85" s="8">
        <v>9.2999999999999992E-3</v>
      </c>
      <c r="U85" s="8">
        <v>1.5E-3</v>
      </c>
    </row>
    <row r="86" spans="2:21">
      <c r="B86" s="6" t="s">
        <v>269</v>
      </c>
      <c r="C86" s="17">
        <v>3230208</v>
      </c>
      <c r="D86" s="18" t="s">
        <v>142</v>
      </c>
      <c r="E86" s="6"/>
      <c r="F86" s="18">
        <v>520037789</v>
      </c>
      <c r="G86" s="6" t="s">
        <v>1420</v>
      </c>
      <c r="H86" s="6" t="s">
        <v>238</v>
      </c>
      <c r="I86" s="6" t="s">
        <v>100</v>
      </c>
      <c r="J86" s="6"/>
      <c r="K86" s="17">
        <v>4.68</v>
      </c>
      <c r="L86" s="6" t="s">
        <v>101</v>
      </c>
      <c r="M86" s="21">
        <v>2.3E-2</v>
      </c>
      <c r="N86" s="8">
        <v>3.4700000000000002E-2</v>
      </c>
      <c r="O86" s="7">
        <v>814224</v>
      </c>
      <c r="P86" s="7">
        <v>97</v>
      </c>
      <c r="Q86" s="7">
        <v>0</v>
      </c>
      <c r="R86" s="7">
        <v>789.8</v>
      </c>
      <c r="S86" s="8">
        <v>5.9999999999999995E-4</v>
      </c>
      <c r="T86" s="8">
        <v>2.5000000000000001E-3</v>
      </c>
      <c r="U86" s="8">
        <v>4.0000000000000002E-4</v>
      </c>
    </row>
    <row r="87" spans="2:21">
      <c r="B87" s="6" t="s">
        <v>270</v>
      </c>
      <c r="C87" s="17">
        <v>3230273</v>
      </c>
      <c r="D87" s="18" t="s">
        <v>142</v>
      </c>
      <c r="E87" s="6"/>
      <c r="F87" s="18">
        <v>520037789</v>
      </c>
      <c r="G87" s="6" t="s">
        <v>1420</v>
      </c>
      <c r="H87" s="6" t="s">
        <v>238</v>
      </c>
      <c r="I87" s="6" t="s">
        <v>100</v>
      </c>
      <c r="J87" s="6"/>
      <c r="K87" s="17">
        <v>6.19</v>
      </c>
      <c r="L87" s="6" t="s">
        <v>101</v>
      </c>
      <c r="M87" s="21">
        <v>2.2499999999999999E-2</v>
      </c>
      <c r="N87" s="8">
        <v>3.2300000000000002E-2</v>
      </c>
      <c r="O87" s="7">
        <v>260991</v>
      </c>
      <c r="P87" s="7">
        <v>96.14</v>
      </c>
      <c r="Q87" s="7">
        <v>0</v>
      </c>
      <c r="R87" s="7">
        <v>250.92</v>
      </c>
      <c r="S87" s="8">
        <v>6.9999999999999999E-4</v>
      </c>
      <c r="T87" s="8">
        <v>8.0000000000000004E-4</v>
      </c>
      <c r="U87" s="8">
        <v>1E-4</v>
      </c>
    </row>
    <row r="88" spans="2:21">
      <c r="B88" s="6" t="s">
        <v>271</v>
      </c>
      <c r="C88" s="17">
        <v>1128586</v>
      </c>
      <c r="D88" s="18" t="s">
        <v>142</v>
      </c>
      <c r="E88" s="6"/>
      <c r="F88" s="18">
        <v>513992529</v>
      </c>
      <c r="G88" s="6" t="s">
        <v>1420</v>
      </c>
      <c r="H88" s="6" t="s">
        <v>233</v>
      </c>
      <c r="I88" s="6" t="s">
        <v>196</v>
      </c>
      <c r="J88" s="6"/>
      <c r="K88" s="17">
        <v>0.77</v>
      </c>
      <c r="L88" s="6" t="s">
        <v>101</v>
      </c>
      <c r="M88" s="21">
        <v>2.75E-2</v>
      </c>
      <c r="N88" s="8">
        <v>2.6100000000000002E-2</v>
      </c>
      <c r="O88" s="7">
        <v>3618427.66</v>
      </c>
      <c r="P88" s="7">
        <v>101.99</v>
      </c>
      <c r="Q88" s="7">
        <v>0</v>
      </c>
      <c r="R88" s="7">
        <v>3690.43</v>
      </c>
      <c r="S88" s="8">
        <v>1.9800000000000002E-2</v>
      </c>
      <c r="T88" s="8">
        <v>1.18E-2</v>
      </c>
      <c r="U88" s="8">
        <v>1.9E-3</v>
      </c>
    </row>
    <row r="89" spans="2:21">
      <c r="B89" s="6" t="s">
        <v>272</v>
      </c>
      <c r="C89" s="17">
        <v>1138973</v>
      </c>
      <c r="D89" s="18" t="s">
        <v>142</v>
      </c>
      <c r="E89" s="6"/>
      <c r="F89" s="18">
        <v>513992529</v>
      </c>
      <c r="G89" s="6" t="s">
        <v>1420</v>
      </c>
      <c r="H89" s="6" t="s">
        <v>233</v>
      </c>
      <c r="I89" s="6" t="s">
        <v>196</v>
      </c>
      <c r="J89" s="6"/>
      <c r="K89" s="17">
        <v>6.97</v>
      </c>
      <c r="L89" s="6" t="s">
        <v>101</v>
      </c>
      <c r="M89" s="21">
        <v>1.9599999999999999E-2</v>
      </c>
      <c r="N89" s="8">
        <v>1.9300000000000001E-2</v>
      </c>
      <c r="O89" s="7">
        <v>182485</v>
      </c>
      <c r="P89" s="7">
        <v>101.9</v>
      </c>
      <c r="Q89" s="7">
        <v>0</v>
      </c>
      <c r="R89" s="7">
        <v>185.95</v>
      </c>
      <c r="S89" s="8">
        <v>2.0000000000000001E-4</v>
      </c>
      <c r="T89" s="8">
        <v>5.9999999999999995E-4</v>
      </c>
      <c r="U89" s="8">
        <v>1E-4</v>
      </c>
    </row>
    <row r="90" spans="2:21">
      <c r="B90" s="6" t="s">
        <v>273</v>
      </c>
      <c r="C90" s="17">
        <v>1940600</v>
      </c>
      <c r="D90" s="18" t="s">
        <v>142</v>
      </c>
      <c r="E90" s="6"/>
      <c r="F90" s="18">
        <v>520032640</v>
      </c>
      <c r="G90" s="6" t="s">
        <v>184</v>
      </c>
      <c r="H90" s="6" t="s">
        <v>233</v>
      </c>
      <c r="I90" s="6" t="s">
        <v>196</v>
      </c>
      <c r="J90" s="6"/>
      <c r="K90" s="17">
        <v>3</v>
      </c>
      <c r="L90" s="6" t="s">
        <v>101</v>
      </c>
      <c r="M90" s="21">
        <v>1.4200000000000001E-2</v>
      </c>
      <c r="N90" s="8">
        <v>3.4599999999999999E-2</v>
      </c>
      <c r="O90" s="7">
        <v>50</v>
      </c>
      <c r="P90" s="7">
        <v>4820000</v>
      </c>
      <c r="Q90" s="7">
        <v>0</v>
      </c>
      <c r="R90" s="7">
        <v>2410</v>
      </c>
      <c r="S90" s="8">
        <v>0</v>
      </c>
      <c r="T90" s="8">
        <v>7.7000000000000002E-3</v>
      </c>
      <c r="U90" s="8">
        <v>1.1999999999999999E-3</v>
      </c>
    </row>
    <row r="91" spans="2:21">
      <c r="B91" s="6" t="s">
        <v>274</v>
      </c>
      <c r="C91" s="17">
        <v>1139542</v>
      </c>
      <c r="D91" s="18" t="s">
        <v>142</v>
      </c>
      <c r="E91" s="6"/>
      <c r="F91" s="18">
        <v>510216054</v>
      </c>
      <c r="G91" s="6" t="s">
        <v>1421</v>
      </c>
      <c r="H91" s="6" t="s">
        <v>238</v>
      </c>
      <c r="I91" s="6" t="s">
        <v>100</v>
      </c>
      <c r="J91" s="6"/>
      <c r="K91" s="17">
        <v>4.4000000000000004</v>
      </c>
      <c r="L91" s="6" t="s">
        <v>101</v>
      </c>
      <c r="M91" s="21">
        <v>1.9400000000000001E-2</v>
      </c>
      <c r="N91" s="8">
        <v>2.01E-2</v>
      </c>
      <c r="O91" s="7">
        <v>1158608.8600000001</v>
      </c>
      <c r="P91" s="7">
        <v>101.28</v>
      </c>
      <c r="Q91" s="7">
        <v>0</v>
      </c>
      <c r="R91" s="7">
        <v>1173.44</v>
      </c>
      <c r="S91" s="8">
        <v>2.0999999999999999E-3</v>
      </c>
      <c r="T91" s="8">
        <v>3.8E-3</v>
      </c>
      <c r="U91" s="8">
        <v>5.9999999999999995E-4</v>
      </c>
    </row>
    <row r="92" spans="2:21">
      <c r="B92" s="6" t="s">
        <v>275</v>
      </c>
      <c r="C92" s="17">
        <v>1135417</v>
      </c>
      <c r="D92" s="18" t="s">
        <v>142</v>
      </c>
      <c r="E92" s="6"/>
      <c r="F92" s="18">
        <v>514290345</v>
      </c>
      <c r="G92" s="6" t="s">
        <v>255</v>
      </c>
      <c r="H92" s="6" t="s">
        <v>238</v>
      </c>
      <c r="I92" s="6" t="s">
        <v>100</v>
      </c>
      <c r="J92" s="6"/>
      <c r="K92" s="17">
        <v>6.12</v>
      </c>
      <c r="L92" s="6" t="s">
        <v>101</v>
      </c>
      <c r="M92" s="21">
        <v>2.2499999999999999E-2</v>
      </c>
      <c r="N92" s="8">
        <v>1.24E-2</v>
      </c>
      <c r="O92" s="7">
        <v>2253575</v>
      </c>
      <c r="P92" s="7">
        <v>108.84</v>
      </c>
      <c r="Q92" s="7">
        <v>0</v>
      </c>
      <c r="R92" s="7">
        <v>2452.79</v>
      </c>
      <c r="S92" s="8">
        <v>5.4999999999999997E-3</v>
      </c>
      <c r="T92" s="8">
        <v>7.7999999999999996E-3</v>
      </c>
      <c r="U92" s="8">
        <v>1.1999999999999999E-3</v>
      </c>
    </row>
    <row r="93" spans="2:21">
      <c r="B93" s="6" t="s">
        <v>276</v>
      </c>
      <c r="C93" s="17">
        <v>1940626</v>
      </c>
      <c r="D93" s="18" t="s">
        <v>142</v>
      </c>
      <c r="E93" s="6"/>
      <c r="F93" s="18">
        <v>520032640</v>
      </c>
      <c r="G93" s="6" t="s">
        <v>184</v>
      </c>
      <c r="H93" s="6" t="s">
        <v>233</v>
      </c>
      <c r="I93" s="6" t="s">
        <v>196</v>
      </c>
      <c r="J93" s="6"/>
      <c r="K93" s="17">
        <v>3.66</v>
      </c>
      <c r="L93" s="6" t="s">
        <v>101</v>
      </c>
      <c r="M93" s="21">
        <v>1.5900000000000001E-2</v>
      </c>
      <c r="N93" s="8">
        <v>2.3699999999999999E-2</v>
      </c>
      <c r="O93" s="7">
        <v>28</v>
      </c>
      <c r="P93" s="7">
        <v>4885714</v>
      </c>
      <c r="Q93" s="7">
        <v>0</v>
      </c>
      <c r="R93" s="7">
        <v>1368</v>
      </c>
      <c r="S93" s="8">
        <v>0</v>
      </c>
      <c r="T93" s="8">
        <v>4.4000000000000003E-3</v>
      </c>
      <c r="U93" s="8">
        <v>6.9999999999999999E-4</v>
      </c>
    </row>
    <row r="94" spans="2:21">
      <c r="B94" s="6" t="s">
        <v>277</v>
      </c>
      <c r="C94" s="17">
        <v>1410281</v>
      </c>
      <c r="D94" s="18" t="s">
        <v>142</v>
      </c>
      <c r="E94" s="6"/>
      <c r="F94" s="18">
        <v>520034372</v>
      </c>
      <c r="G94" s="6" t="s">
        <v>189</v>
      </c>
      <c r="H94" s="6" t="s">
        <v>238</v>
      </c>
      <c r="I94" s="6" t="s">
        <v>100</v>
      </c>
      <c r="J94" s="6"/>
      <c r="K94" s="17">
        <v>1.61</v>
      </c>
      <c r="L94" s="6" t="s">
        <v>101</v>
      </c>
      <c r="M94" s="21">
        <v>2.1499999999999998E-2</v>
      </c>
      <c r="N94" s="8">
        <v>4.5400000000000003E-2</v>
      </c>
      <c r="O94" s="7">
        <v>2664721.73</v>
      </c>
      <c r="P94" s="7">
        <v>96.96</v>
      </c>
      <c r="Q94" s="7">
        <v>239.22</v>
      </c>
      <c r="R94" s="7">
        <v>2822.94</v>
      </c>
      <c r="S94" s="8">
        <v>3.8E-3</v>
      </c>
      <c r="T94" s="8">
        <v>8.9999999999999993E-3</v>
      </c>
      <c r="U94" s="8">
        <v>1.4E-3</v>
      </c>
    </row>
    <row r="95" spans="2:21">
      <c r="B95" s="6" t="s">
        <v>278</v>
      </c>
      <c r="C95" s="17">
        <v>1410307</v>
      </c>
      <c r="D95" s="18" t="s">
        <v>142</v>
      </c>
      <c r="E95" s="6"/>
      <c r="F95" s="18">
        <v>520034372</v>
      </c>
      <c r="G95" s="6" t="s">
        <v>189</v>
      </c>
      <c r="H95" s="6" t="s">
        <v>238</v>
      </c>
      <c r="I95" s="6" t="s">
        <v>100</v>
      </c>
      <c r="J95" s="6"/>
      <c r="K95" s="17">
        <v>3.03</v>
      </c>
      <c r="L95" s="6" t="s">
        <v>101</v>
      </c>
      <c r="M95" s="21">
        <v>1.7999999999999999E-2</v>
      </c>
      <c r="N95" s="8">
        <v>4.36E-2</v>
      </c>
      <c r="O95" s="7">
        <v>607458.85</v>
      </c>
      <c r="P95" s="7">
        <v>93.3</v>
      </c>
      <c r="Q95" s="7">
        <v>0</v>
      </c>
      <c r="R95" s="7">
        <v>566.76</v>
      </c>
      <c r="S95" s="8">
        <v>8.9999999999999998E-4</v>
      </c>
      <c r="T95" s="8">
        <v>1.8E-3</v>
      </c>
      <c r="U95" s="8">
        <v>2.9999999999999997E-4</v>
      </c>
    </row>
    <row r="96" spans="2:21">
      <c r="B96" s="6" t="s">
        <v>279</v>
      </c>
      <c r="C96" s="17">
        <v>1139823</v>
      </c>
      <c r="D96" s="18" t="s">
        <v>142</v>
      </c>
      <c r="E96" s="6"/>
      <c r="F96" s="18">
        <v>512025891</v>
      </c>
      <c r="G96" s="6" t="s">
        <v>189</v>
      </c>
      <c r="H96" s="6" t="s">
        <v>280</v>
      </c>
      <c r="I96" s="6" t="s">
        <v>100</v>
      </c>
      <c r="J96" s="6"/>
      <c r="K96" s="17">
        <v>2.1800000000000002</v>
      </c>
      <c r="L96" s="6" t="s">
        <v>101</v>
      </c>
      <c r="M96" s="21">
        <v>2.2499999999999999E-2</v>
      </c>
      <c r="N96" s="8">
        <v>8.0000000000000002E-3</v>
      </c>
      <c r="O96" s="7">
        <v>0.01</v>
      </c>
      <c r="P96" s="7">
        <v>104.59</v>
      </c>
      <c r="Q96" s="7">
        <v>0</v>
      </c>
      <c r="R96" s="7">
        <v>0</v>
      </c>
      <c r="S96" s="8">
        <v>0</v>
      </c>
      <c r="T96" s="8">
        <v>0</v>
      </c>
      <c r="U96" s="8">
        <v>0</v>
      </c>
    </row>
    <row r="97" spans="2:21">
      <c r="B97" s="6" t="s">
        <v>281</v>
      </c>
      <c r="C97" s="17">
        <v>1155357</v>
      </c>
      <c r="D97" s="18" t="s">
        <v>142</v>
      </c>
      <c r="E97" s="6"/>
      <c r="F97" s="18">
        <v>510454333</v>
      </c>
      <c r="G97" s="6" t="s">
        <v>189</v>
      </c>
      <c r="H97" s="6" t="s">
        <v>280</v>
      </c>
      <c r="I97" s="6" t="s">
        <v>100</v>
      </c>
      <c r="J97" s="6"/>
      <c r="K97" s="17">
        <v>2.23</v>
      </c>
      <c r="L97" s="6" t="s">
        <v>101</v>
      </c>
      <c r="M97" s="21">
        <v>3.15E-2</v>
      </c>
      <c r="N97" s="8">
        <v>0.1797</v>
      </c>
      <c r="O97" s="7">
        <v>806078.16</v>
      </c>
      <c r="P97" s="7">
        <v>73.3</v>
      </c>
      <c r="Q97" s="7">
        <v>0</v>
      </c>
      <c r="R97" s="7">
        <v>590.86</v>
      </c>
      <c r="S97" s="8">
        <v>2.0999999999999999E-3</v>
      </c>
      <c r="T97" s="8">
        <v>1.9E-3</v>
      </c>
      <c r="U97" s="8">
        <v>2.9999999999999997E-4</v>
      </c>
    </row>
    <row r="98" spans="2:21">
      <c r="B98" s="6" t="s">
        <v>282</v>
      </c>
      <c r="C98" s="17">
        <v>1140821</v>
      </c>
      <c r="D98" s="18" t="s">
        <v>142</v>
      </c>
      <c r="E98" s="6"/>
      <c r="F98" s="18">
        <v>510454333</v>
      </c>
      <c r="G98" s="6" t="s">
        <v>189</v>
      </c>
      <c r="H98" s="6" t="s">
        <v>280</v>
      </c>
      <c r="I98" s="6" t="s">
        <v>100</v>
      </c>
      <c r="J98" s="6"/>
      <c r="K98" s="17">
        <v>1.42</v>
      </c>
      <c r="L98" s="6" t="s">
        <v>101</v>
      </c>
      <c r="M98" s="21">
        <v>2.8500000000000001E-2</v>
      </c>
      <c r="N98" s="8">
        <v>0.2165</v>
      </c>
      <c r="O98" s="7">
        <v>411000</v>
      </c>
      <c r="P98" s="7">
        <v>79.900000000000006</v>
      </c>
      <c r="Q98" s="7">
        <v>0</v>
      </c>
      <c r="R98" s="7">
        <v>328.39</v>
      </c>
      <c r="S98" s="8">
        <v>1.9E-3</v>
      </c>
      <c r="T98" s="8">
        <v>1.1000000000000001E-3</v>
      </c>
      <c r="U98" s="8">
        <v>2.0000000000000001E-4</v>
      </c>
    </row>
    <row r="99" spans="2:21">
      <c r="B99" s="6" t="s">
        <v>283</v>
      </c>
      <c r="C99" s="17">
        <v>1139849</v>
      </c>
      <c r="D99" s="18" t="s">
        <v>142</v>
      </c>
      <c r="E99" s="6"/>
      <c r="F99" s="18">
        <v>520044520</v>
      </c>
      <c r="G99" s="6" t="s">
        <v>1420</v>
      </c>
      <c r="H99" s="6" t="s">
        <v>284</v>
      </c>
      <c r="I99" s="6" t="s">
        <v>196</v>
      </c>
      <c r="J99" s="6"/>
      <c r="K99" s="17">
        <v>4.55</v>
      </c>
      <c r="L99" s="6" t="s">
        <v>101</v>
      </c>
      <c r="M99" s="21">
        <v>2.5000000000000001E-2</v>
      </c>
      <c r="N99" s="8">
        <v>3.0300000000000001E-2</v>
      </c>
      <c r="O99" s="7">
        <v>1572</v>
      </c>
      <c r="P99" s="7">
        <v>99.63</v>
      </c>
      <c r="Q99" s="7">
        <v>0</v>
      </c>
      <c r="R99" s="7">
        <v>1.57</v>
      </c>
      <c r="S99" s="8">
        <v>0</v>
      </c>
      <c r="T99" s="8">
        <v>0</v>
      </c>
      <c r="U99" s="8">
        <v>0</v>
      </c>
    </row>
    <row r="100" spans="2:21">
      <c r="B100" s="6" t="s">
        <v>285</v>
      </c>
      <c r="C100" s="17">
        <v>11398490</v>
      </c>
      <c r="D100" s="18" t="s">
        <v>142</v>
      </c>
      <c r="E100" s="6"/>
      <c r="F100" s="18">
        <v>520044520</v>
      </c>
      <c r="G100" s="6" t="s">
        <v>1420</v>
      </c>
      <c r="H100" s="6" t="s">
        <v>284</v>
      </c>
      <c r="I100" s="6" t="s">
        <v>196</v>
      </c>
      <c r="J100" s="6"/>
      <c r="K100" s="17">
        <v>4.55</v>
      </c>
      <c r="L100" s="6" t="s">
        <v>101</v>
      </c>
      <c r="M100" s="21">
        <v>2.5000000000000001E-2</v>
      </c>
      <c r="N100" s="8">
        <v>3.0300000000000001E-2</v>
      </c>
      <c r="O100" s="7">
        <v>715702.2</v>
      </c>
      <c r="P100" s="7">
        <v>98.25</v>
      </c>
      <c r="Q100" s="7">
        <v>0</v>
      </c>
      <c r="R100" s="7">
        <v>703.14</v>
      </c>
      <c r="S100" s="8">
        <v>3.5000000000000001E-3</v>
      </c>
      <c r="T100" s="8">
        <v>2.2000000000000001E-3</v>
      </c>
      <c r="U100" s="8">
        <v>4.0000000000000002E-4</v>
      </c>
    </row>
    <row r="101" spans="2:21">
      <c r="B101" s="6" t="s">
        <v>287</v>
      </c>
      <c r="C101" s="17">
        <v>1142629</v>
      </c>
      <c r="D101" s="18" t="s">
        <v>142</v>
      </c>
      <c r="E101" s="6"/>
      <c r="F101" s="18">
        <v>520044520</v>
      </c>
      <c r="G101" s="6" t="s">
        <v>1420</v>
      </c>
      <c r="H101" s="6" t="s">
        <v>284</v>
      </c>
      <c r="I101" s="6" t="s">
        <v>196</v>
      </c>
      <c r="J101" s="6"/>
      <c r="K101" s="17">
        <v>6.73</v>
      </c>
      <c r="L101" s="6" t="s">
        <v>101</v>
      </c>
      <c r="M101" s="21">
        <v>1.9E-2</v>
      </c>
      <c r="N101" s="8">
        <v>2.86E-2</v>
      </c>
      <c r="O101" s="7">
        <v>2491550.67</v>
      </c>
      <c r="P101" s="7">
        <v>94.96</v>
      </c>
      <c r="Q101" s="7">
        <v>0</v>
      </c>
      <c r="R101" s="7">
        <v>2365.98</v>
      </c>
      <c r="S101" s="8">
        <v>1.0699999999999999E-2</v>
      </c>
      <c r="T101" s="8">
        <v>7.6E-3</v>
      </c>
      <c r="U101" s="8">
        <v>1.1999999999999999E-3</v>
      </c>
    </row>
    <row r="102" spans="2:21">
      <c r="B102" s="6" t="s">
        <v>288</v>
      </c>
      <c r="C102" s="17">
        <v>1141639</v>
      </c>
      <c r="D102" s="18" t="s">
        <v>142</v>
      </c>
      <c r="E102" s="6"/>
      <c r="F102" s="18">
        <v>511809071</v>
      </c>
      <c r="G102" s="6" t="s">
        <v>230</v>
      </c>
      <c r="H102" s="6" t="s">
        <v>280</v>
      </c>
      <c r="I102" s="6" t="s">
        <v>100</v>
      </c>
      <c r="J102" s="6"/>
      <c r="K102" s="17">
        <v>1.63</v>
      </c>
      <c r="L102" s="6" t="s">
        <v>101</v>
      </c>
      <c r="M102" s="21">
        <v>2.6499999999999999E-2</v>
      </c>
      <c r="N102" s="8">
        <v>8.8400000000000006E-2</v>
      </c>
      <c r="O102" s="7">
        <v>1309364.02</v>
      </c>
      <c r="P102" s="7">
        <v>91.4</v>
      </c>
      <c r="Q102" s="7">
        <v>0</v>
      </c>
      <c r="R102" s="7">
        <v>1196.76</v>
      </c>
      <c r="S102" s="8">
        <v>2.5000000000000001E-3</v>
      </c>
      <c r="T102" s="8">
        <v>3.8E-3</v>
      </c>
      <c r="U102" s="8">
        <v>5.9999999999999995E-4</v>
      </c>
    </row>
    <row r="103" spans="2:21">
      <c r="B103" s="6" t="s">
        <v>289</v>
      </c>
      <c r="C103" s="17">
        <v>1121763</v>
      </c>
      <c r="D103" s="18" t="s">
        <v>142</v>
      </c>
      <c r="E103" s="6"/>
      <c r="F103" s="18">
        <v>520043795</v>
      </c>
      <c r="G103" s="6" t="s">
        <v>290</v>
      </c>
      <c r="H103" s="6" t="s">
        <v>284</v>
      </c>
      <c r="I103" s="6" t="s">
        <v>196</v>
      </c>
      <c r="J103" s="6"/>
      <c r="K103" s="17">
        <v>2.98</v>
      </c>
      <c r="L103" s="6" t="s">
        <v>101</v>
      </c>
      <c r="M103" s="21">
        <v>3.95E-2</v>
      </c>
      <c r="N103" s="8">
        <v>2.7400000000000001E-2</v>
      </c>
      <c r="O103" s="7">
        <v>3541485.35</v>
      </c>
      <c r="P103" s="7">
        <v>111.2</v>
      </c>
      <c r="Q103" s="7">
        <v>0</v>
      </c>
      <c r="R103" s="7">
        <v>3938.13</v>
      </c>
      <c r="S103" s="8">
        <v>7.1999999999999998E-3</v>
      </c>
      <c r="T103" s="8">
        <v>1.26E-2</v>
      </c>
      <c r="U103" s="8">
        <v>2E-3</v>
      </c>
    </row>
    <row r="104" spans="2:21">
      <c r="B104" s="6" t="s">
        <v>291</v>
      </c>
      <c r="C104" s="17">
        <v>1115278</v>
      </c>
      <c r="D104" s="18" t="s">
        <v>142</v>
      </c>
      <c r="E104" s="6"/>
      <c r="F104" s="18">
        <v>513668277</v>
      </c>
      <c r="G104" s="6" t="s">
        <v>184</v>
      </c>
      <c r="H104" s="6" t="s">
        <v>292</v>
      </c>
      <c r="I104" s="6" t="s">
        <v>196</v>
      </c>
      <c r="J104" s="6"/>
      <c r="K104" s="17">
        <v>0.44</v>
      </c>
      <c r="L104" s="6" t="s">
        <v>101</v>
      </c>
      <c r="M104" s="21">
        <v>5.2999999999999999E-2</v>
      </c>
      <c r="N104" s="8">
        <v>5.7099999999999998E-2</v>
      </c>
      <c r="O104" s="7">
        <v>58590</v>
      </c>
      <c r="P104" s="7">
        <v>109.33</v>
      </c>
      <c r="Q104" s="7">
        <v>0</v>
      </c>
      <c r="R104" s="7">
        <v>64.06</v>
      </c>
      <c r="S104" s="8">
        <v>2.0000000000000001E-4</v>
      </c>
      <c r="T104" s="8">
        <v>2.0000000000000001E-4</v>
      </c>
      <c r="U104" s="8">
        <v>0</v>
      </c>
    </row>
    <row r="105" spans="2:21">
      <c r="B105" s="6" t="s">
        <v>293</v>
      </c>
      <c r="C105" s="17">
        <v>7150337</v>
      </c>
      <c r="D105" s="18" t="s">
        <v>142</v>
      </c>
      <c r="E105" s="6"/>
      <c r="F105" s="18">
        <v>520025990</v>
      </c>
      <c r="G105" s="6" t="s">
        <v>286</v>
      </c>
      <c r="H105" s="6" t="s">
        <v>292</v>
      </c>
      <c r="I105" s="6" t="s">
        <v>196</v>
      </c>
      <c r="J105" s="6"/>
      <c r="K105" s="17">
        <v>1.21</v>
      </c>
      <c r="L105" s="6" t="s">
        <v>101</v>
      </c>
      <c r="M105" s="21">
        <v>5.3499999999999999E-2</v>
      </c>
      <c r="N105" s="8">
        <v>2.3599999999999999E-2</v>
      </c>
      <c r="O105" s="7">
        <v>32618.53</v>
      </c>
      <c r="P105" s="7">
        <v>106.98</v>
      </c>
      <c r="Q105" s="7">
        <v>0</v>
      </c>
      <c r="R105" s="7">
        <v>34.9</v>
      </c>
      <c r="S105" s="8">
        <v>2.9999999999999997E-4</v>
      </c>
      <c r="T105" s="8">
        <v>1E-4</v>
      </c>
      <c r="U105" s="8">
        <v>0</v>
      </c>
    </row>
    <row r="106" spans="2:21">
      <c r="B106" s="6" t="s">
        <v>294</v>
      </c>
      <c r="C106" s="17">
        <v>3870094</v>
      </c>
      <c r="D106" s="18" t="s">
        <v>142</v>
      </c>
      <c r="E106" s="6"/>
      <c r="F106" s="18">
        <v>520038894</v>
      </c>
      <c r="G106" s="6" t="s">
        <v>1422</v>
      </c>
      <c r="H106" s="6" t="s">
        <v>292</v>
      </c>
      <c r="I106" s="6" t="s">
        <v>196</v>
      </c>
      <c r="J106" s="6"/>
      <c r="K106" s="17">
        <v>0.33</v>
      </c>
      <c r="L106" s="6" t="s">
        <v>101</v>
      </c>
      <c r="M106" s="21">
        <v>4.8000000000000001E-2</v>
      </c>
      <c r="N106" s="8">
        <v>-4.4000000000000003E-3</v>
      </c>
      <c r="O106" s="7">
        <v>63000.14</v>
      </c>
      <c r="P106" s="7">
        <v>105</v>
      </c>
      <c r="Q106" s="7">
        <v>0</v>
      </c>
      <c r="R106" s="7">
        <v>66.150000000000006</v>
      </c>
      <c r="S106" s="8">
        <v>5.9999999999999995E-4</v>
      </c>
      <c r="T106" s="8">
        <v>2.0000000000000001E-4</v>
      </c>
      <c r="U106" s="8">
        <v>0</v>
      </c>
    </row>
    <row r="107" spans="2:21">
      <c r="B107" s="6" t="s">
        <v>295</v>
      </c>
      <c r="C107" s="17">
        <v>1104330</v>
      </c>
      <c r="D107" s="18" t="s">
        <v>142</v>
      </c>
      <c r="E107" s="6"/>
      <c r="F107" s="18">
        <v>510609761</v>
      </c>
      <c r="G107" s="6" t="s">
        <v>286</v>
      </c>
      <c r="H107" s="6" t="s">
        <v>296</v>
      </c>
      <c r="I107" s="6" t="s">
        <v>100</v>
      </c>
      <c r="J107" s="6"/>
      <c r="K107" s="17">
        <v>0.17</v>
      </c>
      <c r="L107" s="6" t="s">
        <v>101</v>
      </c>
      <c r="M107" s="21">
        <v>4.8500000000000001E-2</v>
      </c>
      <c r="N107" s="8">
        <v>4.6899999999999997E-2</v>
      </c>
      <c r="O107" s="7">
        <v>127823.99</v>
      </c>
      <c r="P107" s="7">
        <v>123.21</v>
      </c>
      <c r="Q107" s="7">
        <v>0</v>
      </c>
      <c r="R107" s="7">
        <v>157.49</v>
      </c>
      <c r="S107" s="8">
        <v>1.9E-3</v>
      </c>
      <c r="T107" s="8">
        <v>5.0000000000000001E-4</v>
      </c>
      <c r="U107" s="8">
        <v>1E-4</v>
      </c>
    </row>
    <row r="108" spans="2:21">
      <c r="B108" s="6" t="s">
        <v>297</v>
      </c>
      <c r="C108" s="17">
        <v>1123884</v>
      </c>
      <c r="D108" s="18" t="s">
        <v>142</v>
      </c>
      <c r="E108" s="6"/>
      <c r="F108" s="18">
        <v>510609761</v>
      </c>
      <c r="G108" s="6" t="s">
        <v>286</v>
      </c>
      <c r="H108" s="6" t="s">
        <v>296</v>
      </c>
      <c r="I108" s="6" t="s">
        <v>100</v>
      </c>
      <c r="J108" s="6"/>
      <c r="K108" s="17">
        <v>0.74</v>
      </c>
      <c r="L108" s="6" t="s">
        <v>101</v>
      </c>
      <c r="M108" s="21">
        <v>5.5E-2</v>
      </c>
      <c r="N108" s="8">
        <v>6.4500000000000002E-2</v>
      </c>
      <c r="O108" s="7">
        <v>40374.769999999997</v>
      </c>
      <c r="P108" s="7">
        <v>105.03</v>
      </c>
      <c r="Q108" s="7">
        <v>0</v>
      </c>
      <c r="R108" s="7">
        <v>42.41</v>
      </c>
      <c r="S108" s="8">
        <v>3.5999999999999999E-3</v>
      </c>
      <c r="T108" s="8">
        <v>1E-4</v>
      </c>
      <c r="U108" s="8">
        <v>0</v>
      </c>
    </row>
    <row r="109" spans="2:21">
      <c r="B109" s="6" t="s">
        <v>298</v>
      </c>
      <c r="C109" s="17">
        <v>2510204</v>
      </c>
      <c r="D109" s="18" t="s">
        <v>142</v>
      </c>
      <c r="E109" s="6"/>
      <c r="F109" s="18">
        <v>520036617</v>
      </c>
      <c r="G109" s="6" t="s">
        <v>1420</v>
      </c>
      <c r="H109" s="6" t="s">
        <v>296</v>
      </c>
      <c r="I109" s="6" t="s">
        <v>100</v>
      </c>
      <c r="J109" s="6"/>
      <c r="K109" s="17">
        <v>4.1900000000000004</v>
      </c>
      <c r="L109" s="6" t="s">
        <v>101</v>
      </c>
      <c r="M109" s="21">
        <v>3.0599999999999999E-2</v>
      </c>
      <c r="N109" s="8">
        <v>2.4299999999999999E-2</v>
      </c>
      <c r="O109" s="7">
        <v>183300</v>
      </c>
      <c r="P109" s="7">
        <v>104.5</v>
      </c>
      <c r="Q109" s="7">
        <v>0</v>
      </c>
      <c r="R109" s="7">
        <v>191.55</v>
      </c>
      <c r="S109" s="8">
        <v>4.0000000000000002E-4</v>
      </c>
      <c r="T109" s="8">
        <v>5.9999999999999995E-4</v>
      </c>
      <c r="U109" s="8">
        <v>1E-4</v>
      </c>
    </row>
    <row r="110" spans="2:21">
      <c r="B110" s="6" t="s">
        <v>299</v>
      </c>
      <c r="C110" s="17">
        <v>1132323</v>
      </c>
      <c r="D110" s="18" t="s">
        <v>142</v>
      </c>
      <c r="E110" s="6"/>
      <c r="F110" s="18">
        <v>510381601</v>
      </c>
      <c r="G110" s="6" t="s">
        <v>286</v>
      </c>
      <c r="H110" s="6" t="s">
        <v>296</v>
      </c>
      <c r="I110" s="6" t="s">
        <v>100</v>
      </c>
      <c r="J110" s="6"/>
      <c r="K110" s="17">
        <v>2.71</v>
      </c>
      <c r="L110" s="6" t="s">
        <v>101</v>
      </c>
      <c r="M110" s="21">
        <v>2.4E-2</v>
      </c>
      <c r="N110" s="8">
        <v>2.87E-2</v>
      </c>
      <c r="O110" s="7">
        <v>490654</v>
      </c>
      <c r="P110" s="7">
        <v>100</v>
      </c>
      <c r="Q110" s="7">
        <v>0</v>
      </c>
      <c r="R110" s="7">
        <v>490.65</v>
      </c>
      <c r="S110" s="8">
        <v>1.1999999999999999E-3</v>
      </c>
      <c r="T110" s="8">
        <v>1.6000000000000001E-3</v>
      </c>
      <c r="U110" s="8">
        <v>2.0000000000000001E-4</v>
      </c>
    </row>
    <row r="111" spans="2:21">
      <c r="B111" s="6" t="s">
        <v>300</v>
      </c>
      <c r="C111" s="17">
        <v>6910095</v>
      </c>
      <c r="D111" s="18" t="s">
        <v>142</v>
      </c>
      <c r="E111" s="6"/>
      <c r="F111" s="18">
        <v>520007030</v>
      </c>
      <c r="G111" s="6" t="s">
        <v>184</v>
      </c>
      <c r="H111" s="6" t="s">
        <v>296</v>
      </c>
      <c r="I111" s="6" t="s">
        <v>100</v>
      </c>
      <c r="J111" s="6"/>
      <c r="K111" s="17">
        <v>1.7</v>
      </c>
      <c r="L111" s="6" t="s">
        <v>101</v>
      </c>
      <c r="M111" s="21">
        <v>5.0999999999999997E-2</v>
      </c>
      <c r="N111" s="8">
        <v>2.7099999999999999E-2</v>
      </c>
      <c r="O111" s="7">
        <v>166</v>
      </c>
      <c r="P111" s="7">
        <v>125.89</v>
      </c>
      <c r="Q111" s="7">
        <v>0</v>
      </c>
      <c r="R111" s="7">
        <v>0.21</v>
      </c>
      <c r="S111" s="8">
        <v>0</v>
      </c>
      <c r="T111" s="8">
        <v>0</v>
      </c>
      <c r="U111" s="8">
        <v>0</v>
      </c>
    </row>
    <row r="112" spans="2:21">
      <c r="B112" s="6" t="s">
        <v>301</v>
      </c>
      <c r="C112" s="17">
        <v>6120224</v>
      </c>
      <c r="D112" s="18" t="s">
        <v>142</v>
      </c>
      <c r="E112" s="6"/>
      <c r="F112" s="18">
        <v>520020116</v>
      </c>
      <c r="G112" s="6" t="s">
        <v>1420</v>
      </c>
      <c r="H112" s="6" t="s">
        <v>296</v>
      </c>
      <c r="I112" s="6" t="s">
        <v>100</v>
      </c>
      <c r="J112" s="6"/>
      <c r="K112" s="17">
        <v>5.95</v>
      </c>
      <c r="L112" s="6" t="s">
        <v>101</v>
      </c>
      <c r="M112" s="21">
        <v>1.7999999999999999E-2</v>
      </c>
      <c r="N112" s="8">
        <v>2.3300000000000001E-2</v>
      </c>
      <c r="O112" s="7">
        <v>1267641.01</v>
      </c>
      <c r="P112" s="7">
        <v>98</v>
      </c>
      <c r="Q112" s="7">
        <v>0</v>
      </c>
      <c r="R112" s="7">
        <v>1242.29</v>
      </c>
      <c r="S112" s="8">
        <v>2.2000000000000001E-3</v>
      </c>
      <c r="T112" s="8">
        <v>4.0000000000000001E-3</v>
      </c>
      <c r="U112" s="8">
        <v>5.9999999999999995E-4</v>
      </c>
    </row>
    <row r="113" spans="2:21">
      <c r="B113" s="6" t="s">
        <v>302</v>
      </c>
      <c r="C113" s="17">
        <v>61202240</v>
      </c>
      <c r="D113" s="18" t="s">
        <v>142</v>
      </c>
      <c r="E113" s="6"/>
      <c r="F113" s="18">
        <v>520020116</v>
      </c>
      <c r="G113" s="6" t="s">
        <v>1420</v>
      </c>
      <c r="H113" s="6" t="s">
        <v>296</v>
      </c>
      <c r="I113" s="6" t="s">
        <v>100</v>
      </c>
      <c r="J113" s="6"/>
      <c r="K113" s="17">
        <v>5.95</v>
      </c>
      <c r="L113" s="6" t="s">
        <v>101</v>
      </c>
      <c r="M113" s="21">
        <v>1.7999999999999999E-2</v>
      </c>
      <c r="N113" s="8">
        <v>2.3300000000000001E-2</v>
      </c>
      <c r="O113" s="7">
        <v>567000</v>
      </c>
      <c r="P113" s="7">
        <v>96.03</v>
      </c>
      <c r="Q113" s="7">
        <v>0</v>
      </c>
      <c r="R113" s="7">
        <v>544.49</v>
      </c>
      <c r="S113" s="28">
        <v>9.1969999999999997E-4</v>
      </c>
      <c r="T113" s="8">
        <v>1.6999999999999999E-3</v>
      </c>
      <c r="U113" s="8">
        <v>2.9999999999999997E-4</v>
      </c>
    </row>
    <row r="114" spans="2:21">
      <c r="B114" s="6" t="s">
        <v>303</v>
      </c>
      <c r="C114" s="17">
        <v>11509030</v>
      </c>
      <c r="D114" s="18" t="s">
        <v>142</v>
      </c>
      <c r="E114" s="6"/>
      <c r="F114" s="18">
        <v>512096793</v>
      </c>
      <c r="G114" s="6" t="s">
        <v>1420</v>
      </c>
      <c r="H114" s="6" t="s">
        <v>296</v>
      </c>
      <c r="I114" s="6" t="s">
        <v>100</v>
      </c>
      <c r="J114" s="6"/>
      <c r="K114" s="17">
        <v>5.26</v>
      </c>
      <c r="L114" s="6" t="s">
        <v>101</v>
      </c>
      <c r="M114" s="21">
        <v>2.8500000000000001E-2</v>
      </c>
      <c r="N114" s="8">
        <v>4.2000000000000003E-2</v>
      </c>
      <c r="O114" s="7">
        <v>2135126</v>
      </c>
      <c r="P114" s="7">
        <v>94.19</v>
      </c>
      <c r="Q114" s="7">
        <v>0</v>
      </c>
      <c r="R114" s="7">
        <v>2011.14</v>
      </c>
      <c r="S114" s="28">
        <v>1.1172E-2</v>
      </c>
      <c r="T114" s="8">
        <v>6.4000000000000003E-3</v>
      </c>
      <c r="U114" s="8">
        <v>1E-3</v>
      </c>
    </row>
    <row r="115" spans="2:21">
      <c r="B115" s="6" t="s">
        <v>304</v>
      </c>
      <c r="C115" s="17">
        <v>5760160</v>
      </c>
      <c r="D115" s="18" t="s">
        <v>142</v>
      </c>
      <c r="E115" s="6"/>
      <c r="F115" s="18">
        <v>520028010</v>
      </c>
      <c r="G115" s="6" t="s">
        <v>305</v>
      </c>
      <c r="H115" s="6" t="s">
        <v>296</v>
      </c>
      <c r="I115" s="6" t="s">
        <v>100</v>
      </c>
      <c r="J115" s="6"/>
      <c r="K115" s="17">
        <v>0.93</v>
      </c>
      <c r="L115" s="6" t="s">
        <v>101</v>
      </c>
      <c r="M115" s="21">
        <v>5.1200000000000002E-2</v>
      </c>
      <c r="N115" s="8">
        <v>2.7099999999999999E-2</v>
      </c>
      <c r="O115" s="7">
        <v>642768.5</v>
      </c>
      <c r="P115" s="7">
        <v>124.25</v>
      </c>
      <c r="Q115" s="7">
        <v>0</v>
      </c>
      <c r="R115" s="7">
        <v>798.64</v>
      </c>
      <c r="S115" s="8">
        <v>1.2999999999999999E-3</v>
      </c>
      <c r="T115" s="8">
        <v>2.5999999999999999E-3</v>
      </c>
      <c r="U115" s="8">
        <v>4.0000000000000002E-4</v>
      </c>
    </row>
    <row r="116" spans="2:21">
      <c r="B116" s="6" t="s">
        <v>306</v>
      </c>
      <c r="C116" s="17">
        <v>1127414</v>
      </c>
      <c r="D116" s="18" t="s">
        <v>142</v>
      </c>
      <c r="E116" s="6"/>
      <c r="F116" s="18">
        <v>513682146</v>
      </c>
      <c r="G116" s="6" t="s">
        <v>184</v>
      </c>
      <c r="H116" s="6" t="s">
        <v>296</v>
      </c>
      <c r="I116" s="6" t="s">
        <v>100</v>
      </c>
      <c r="J116" s="6"/>
      <c r="K116" s="17">
        <v>0.74</v>
      </c>
      <c r="L116" s="6" t="s">
        <v>101</v>
      </c>
      <c r="M116" s="21">
        <v>2.4E-2</v>
      </c>
      <c r="N116" s="8">
        <v>3.6600000000000001E-2</v>
      </c>
      <c r="O116" s="7">
        <v>96104</v>
      </c>
      <c r="P116" s="7">
        <v>101.6</v>
      </c>
      <c r="Q116" s="7">
        <v>0</v>
      </c>
      <c r="R116" s="7">
        <v>97.64</v>
      </c>
      <c r="S116" s="8">
        <v>1.1000000000000001E-3</v>
      </c>
      <c r="T116" s="8">
        <v>2.9999999999999997E-4</v>
      </c>
      <c r="U116" s="8">
        <v>0</v>
      </c>
    </row>
    <row r="117" spans="2:21">
      <c r="B117" s="6" t="s">
        <v>307</v>
      </c>
      <c r="C117" s="17">
        <v>1130632</v>
      </c>
      <c r="D117" s="18" t="s">
        <v>142</v>
      </c>
      <c r="E117" s="6"/>
      <c r="F117" s="18">
        <v>513257873</v>
      </c>
      <c r="G117" s="6" t="s">
        <v>1420</v>
      </c>
      <c r="H117" s="6" t="s">
        <v>296</v>
      </c>
      <c r="I117" s="6" t="s">
        <v>100</v>
      </c>
      <c r="J117" s="6"/>
      <c r="K117" s="17">
        <v>2.4900000000000002</v>
      </c>
      <c r="L117" s="6" t="s">
        <v>101</v>
      </c>
      <c r="M117" s="21">
        <v>3.4500000000000003E-2</v>
      </c>
      <c r="N117" s="8">
        <v>2.23E-2</v>
      </c>
      <c r="O117" s="7">
        <v>5701521.0099999998</v>
      </c>
      <c r="P117" s="7">
        <v>104.53</v>
      </c>
      <c r="Q117" s="7">
        <v>0</v>
      </c>
      <c r="R117" s="7">
        <v>5959.8</v>
      </c>
      <c r="S117" s="8">
        <v>1.8100000000000002E-2</v>
      </c>
      <c r="T117" s="8">
        <v>1.9099999999999999E-2</v>
      </c>
      <c r="U117" s="8">
        <v>3.0000000000000001E-3</v>
      </c>
    </row>
    <row r="118" spans="2:21">
      <c r="B118" s="6" t="s">
        <v>308</v>
      </c>
      <c r="C118" s="17">
        <v>1138668</v>
      </c>
      <c r="D118" s="18" t="s">
        <v>142</v>
      </c>
      <c r="E118" s="6"/>
      <c r="F118" s="18">
        <v>513257873</v>
      </c>
      <c r="G118" s="6" t="s">
        <v>1420</v>
      </c>
      <c r="H118" s="6" t="s">
        <v>296</v>
      </c>
      <c r="I118" s="6" t="s">
        <v>100</v>
      </c>
      <c r="J118" s="6"/>
      <c r="K118" s="17">
        <v>3.85</v>
      </c>
      <c r="L118" s="6" t="s">
        <v>101</v>
      </c>
      <c r="M118" s="21">
        <v>2.0500000000000001E-2</v>
      </c>
      <c r="N118" s="8">
        <v>1.7500000000000002E-2</v>
      </c>
      <c r="O118" s="7">
        <v>773023.56</v>
      </c>
      <c r="P118" s="7">
        <v>103.13</v>
      </c>
      <c r="Q118" s="7">
        <v>0</v>
      </c>
      <c r="R118" s="7">
        <v>797.22</v>
      </c>
      <c r="S118" s="8">
        <v>1.4E-3</v>
      </c>
      <c r="T118" s="8">
        <v>2.5999999999999999E-3</v>
      </c>
      <c r="U118" s="8">
        <v>4.0000000000000002E-4</v>
      </c>
    </row>
    <row r="119" spans="2:21">
      <c r="B119" s="6" t="s">
        <v>309</v>
      </c>
      <c r="C119" s="17">
        <v>1141696</v>
      </c>
      <c r="D119" s="18" t="s">
        <v>142</v>
      </c>
      <c r="E119" s="6"/>
      <c r="F119" s="18">
        <v>513257873</v>
      </c>
      <c r="G119" s="6" t="s">
        <v>1420</v>
      </c>
      <c r="H119" s="6" t="s">
        <v>296</v>
      </c>
      <c r="I119" s="6" t="s">
        <v>100</v>
      </c>
      <c r="J119" s="6"/>
      <c r="K119" s="17">
        <v>4.75</v>
      </c>
      <c r="L119" s="6" t="s">
        <v>101</v>
      </c>
      <c r="M119" s="21">
        <v>2.0500000000000001E-2</v>
      </c>
      <c r="N119" s="8">
        <v>1.9699999999999999E-2</v>
      </c>
      <c r="O119" s="7">
        <v>1278787.01</v>
      </c>
      <c r="P119" s="7">
        <v>102</v>
      </c>
      <c r="Q119" s="7">
        <v>0</v>
      </c>
      <c r="R119" s="7">
        <v>1304.3599999999999</v>
      </c>
      <c r="S119" s="8">
        <v>2.2000000000000001E-3</v>
      </c>
      <c r="T119" s="8">
        <v>4.1999999999999997E-3</v>
      </c>
      <c r="U119" s="8">
        <v>6.9999999999999999E-4</v>
      </c>
    </row>
    <row r="120" spans="2:21">
      <c r="B120" s="6" t="s">
        <v>310</v>
      </c>
      <c r="C120" s="17">
        <v>6990188</v>
      </c>
      <c r="D120" s="18" t="s">
        <v>142</v>
      </c>
      <c r="E120" s="6"/>
      <c r="F120" s="18">
        <v>520025438</v>
      </c>
      <c r="G120" s="6" t="s">
        <v>1420</v>
      </c>
      <c r="H120" s="6" t="s">
        <v>292</v>
      </c>
      <c r="I120" s="6" t="s">
        <v>196</v>
      </c>
      <c r="J120" s="6"/>
      <c r="K120" s="17">
        <v>2.13</v>
      </c>
      <c r="L120" s="6" t="s">
        <v>101</v>
      </c>
      <c r="M120" s="21">
        <v>4.9500000000000002E-2</v>
      </c>
      <c r="N120" s="8">
        <v>3.3300000000000003E-2</v>
      </c>
      <c r="O120" s="7">
        <v>114285.74</v>
      </c>
      <c r="P120" s="7">
        <v>106.72</v>
      </c>
      <c r="Q120" s="7">
        <v>0</v>
      </c>
      <c r="R120" s="7">
        <v>121.97</v>
      </c>
      <c r="S120" s="8">
        <v>2.0000000000000001E-4</v>
      </c>
      <c r="T120" s="8">
        <v>4.0000000000000002E-4</v>
      </c>
      <c r="U120" s="8">
        <v>1E-4</v>
      </c>
    </row>
    <row r="121" spans="2:21">
      <c r="B121" s="6" t="s">
        <v>311</v>
      </c>
      <c r="C121" s="17">
        <v>1139245</v>
      </c>
      <c r="D121" s="18" t="s">
        <v>142</v>
      </c>
      <c r="E121" s="6"/>
      <c r="F121" s="18">
        <v>511930125</v>
      </c>
      <c r="G121" s="6" t="s">
        <v>241</v>
      </c>
      <c r="H121" s="6" t="s">
        <v>296</v>
      </c>
      <c r="I121" s="6" t="s">
        <v>100</v>
      </c>
      <c r="J121" s="6"/>
      <c r="K121" s="17">
        <v>3.69</v>
      </c>
      <c r="L121" s="6" t="s">
        <v>101</v>
      </c>
      <c r="M121" s="21">
        <v>2.4500000000000001E-2</v>
      </c>
      <c r="N121" s="8">
        <v>4.3700000000000003E-2</v>
      </c>
      <c r="O121" s="7">
        <v>1475</v>
      </c>
      <c r="P121" s="7">
        <v>94.86</v>
      </c>
      <c r="Q121" s="7">
        <v>0</v>
      </c>
      <c r="R121" s="7">
        <v>1.4</v>
      </c>
      <c r="S121" s="8">
        <v>0</v>
      </c>
      <c r="T121" s="8">
        <v>0</v>
      </c>
      <c r="U121" s="8">
        <v>0</v>
      </c>
    </row>
    <row r="122" spans="2:21">
      <c r="B122" s="6" t="s">
        <v>312</v>
      </c>
      <c r="C122" s="17">
        <v>1132828</v>
      </c>
      <c r="D122" s="18" t="s">
        <v>142</v>
      </c>
      <c r="E122" s="6"/>
      <c r="F122" s="18">
        <v>511930125</v>
      </c>
      <c r="G122" s="6" t="s">
        <v>241</v>
      </c>
      <c r="H122" s="6" t="s">
        <v>296</v>
      </c>
      <c r="I122" s="6" t="s">
        <v>100</v>
      </c>
      <c r="J122" s="6"/>
      <c r="K122" s="17">
        <v>2.27</v>
      </c>
      <c r="L122" s="6" t="s">
        <v>101</v>
      </c>
      <c r="M122" s="21">
        <v>1.9800000000000002E-2</v>
      </c>
      <c r="N122" s="8">
        <v>3.56E-2</v>
      </c>
      <c r="O122" s="7">
        <v>880345.45</v>
      </c>
      <c r="P122" s="7">
        <v>97.2</v>
      </c>
      <c r="Q122" s="7">
        <v>0</v>
      </c>
      <c r="R122" s="7">
        <v>855.7</v>
      </c>
      <c r="S122" s="8">
        <v>1.1999999999999999E-3</v>
      </c>
      <c r="T122" s="8">
        <v>2.7000000000000001E-3</v>
      </c>
      <c r="U122" s="8">
        <v>4.0000000000000002E-4</v>
      </c>
    </row>
    <row r="123" spans="2:21">
      <c r="B123" s="6" t="s">
        <v>313</v>
      </c>
      <c r="C123" s="17">
        <v>1129733</v>
      </c>
      <c r="D123" s="18" t="s">
        <v>142</v>
      </c>
      <c r="E123" s="6"/>
      <c r="F123" s="18">
        <v>520036104</v>
      </c>
      <c r="G123" s="6" t="s">
        <v>286</v>
      </c>
      <c r="H123" s="6" t="s">
        <v>296</v>
      </c>
      <c r="I123" s="6" t="s">
        <v>100</v>
      </c>
      <c r="J123" s="6"/>
      <c r="K123" s="17">
        <v>3.27</v>
      </c>
      <c r="L123" s="6" t="s">
        <v>101</v>
      </c>
      <c r="M123" s="21">
        <v>4.3400000000000001E-2</v>
      </c>
      <c r="N123" s="8">
        <v>2.3800000000000002E-2</v>
      </c>
      <c r="O123" s="7">
        <v>310937.71000000002</v>
      </c>
      <c r="P123" s="7">
        <v>106.6</v>
      </c>
      <c r="Q123" s="7">
        <v>40.22</v>
      </c>
      <c r="R123" s="7">
        <v>371.68</v>
      </c>
      <c r="S123" s="8">
        <v>2.0000000000000001E-4</v>
      </c>
      <c r="T123" s="8">
        <v>1.1999999999999999E-3</v>
      </c>
      <c r="U123" s="8">
        <v>2.0000000000000001E-4</v>
      </c>
    </row>
    <row r="124" spans="2:21">
      <c r="B124" s="6" t="s">
        <v>314</v>
      </c>
      <c r="C124" s="17">
        <v>1141878</v>
      </c>
      <c r="D124" s="18" t="s">
        <v>142</v>
      </c>
      <c r="E124" s="6"/>
      <c r="F124" s="18">
        <v>513668277</v>
      </c>
      <c r="G124" s="6" t="s">
        <v>184</v>
      </c>
      <c r="H124" s="6" t="s">
        <v>315</v>
      </c>
      <c r="I124" s="6" t="s">
        <v>196</v>
      </c>
      <c r="J124" s="6"/>
      <c r="K124" s="17">
        <v>2.4</v>
      </c>
      <c r="L124" s="6" t="s">
        <v>101</v>
      </c>
      <c r="M124" s="21">
        <v>1.6899999999999998E-2</v>
      </c>
      <c r="N124" s="8">
        <v>4.1300000000000003E-2</v>
      </c>
      <c r="O124" s="7">
        <v>6</v>
      </c>
      <c r="P124" s="7">
        <v>4834876</v>
      </c>
      <c r="Q124" s="7">
        <v>0</v>
      </c>
      <c r="R124" s="7">
        <v>290.08999999999997</v>
      </c>
      <c r="S124" s="8">
        <v>0</v>
      </c>
      <c r="T124" s="8">
        <v>8.9999999999999998E-4</v>
      </c>
      <c r="U124" s="8">
        <v>1E-4</v>
      </c>
    </row>
    <row r="125" spans="2:21">
      <c r="B125" s="6" t="s">
        <v>316</v>
      </c>
      <c r="C125" s="17">
        <v>1129550</v>
      </c>
      <c r="D125" s="18" t="s">
        <v>142</v>
      </c>
      <c r="E125" s="6"/>
      <c r="F125" s="18">
        <v>510560188</v>
      </c>
      <c r="G125" s="6" t="s">
        <v>1422</v>
      </c>
      <c r="H125" s="6" t="s">
        <v>315</v>
      </c>
      <c r="I125" s="6" t="s">
        <v>196</v>
      </c>
      <c r="J125" s="6"/>
      <c r="K125" s="17">
        <v>0.75</v>
      </c>
      <c r="L125" s="6" t="s">
        <v>101</v>
      </c>
      <c r="M125" s="21">
        <v>4.8000000000000001E-2</v>
      </c>
      <c r="N125" s="8">
        <v>4.3099999999999999E-2</v>
      </c>
      <c r="O125" s="7">
        <v>295203.63</v>
      </c>
      <c r="P125" s="7">
        <v>101.61</v>
      </c>
      <c r="Q125" s="7">
        <v>0</v>
      </c>
      <c r="R125" s="7">
        <v>299.95999999999998</v>
      </c>
      <c r="S125" s="8">
        <v>3.8E-3</v>
      </c>
      <c r="T125" s="8">
        <v>1E-3</v>
      </c>
      <c r="U125" s="8">
        <v>2.0000000000000001E-4</v>
      </c>
    </row>
    <row r="126" spans="2:21">
      <c r="B126" s="6" t="s">
        <v>317</v>
      </c>
      <c r="C126" s="17">
        <v>1132232</v>
      </c>
      <c r="D126" s="18" t="s">
        <v>142</v>
      </c>
      <c r="E126" s="6"/>
      <c r="F126" s="18">
        <v>510560188</v>
      </c>
      <c r="G126" s="6" t="s">
        <v>1422</v>
      </c>
      <c r="H126" s="6" t="s">
        <v>315</v>
      </c>
      <c r="I126" s="6" t="s">
        <v>196</v>
      </c>
      <c r="J126" s="6"/>
      <c r="K126" s="17">
        <v>1.99</v>
      </c>
      <c r="L126" s="6" t="s">
        <v>101</v>
      </c>
      <c r="M126" s="21">
        <v>3.6999999999999998E-2</v>
      </c>
      <c r="N126" s="8">
        <v>4.2099999999999999E-2</v>
      </c>
      <c r="O126" s="7">
        <v>45568</v>
      </c>
      <c r="P126" s="7">
        <v>101</v>
      </c>
      <c r="Q126" s="7">
        <v>0</v>
      </c>
      <c r="R126" s="7">
        <v>46.02</v>
      </c>
      <c r="S126" s="8">
        <v>1E-4</v>
      </c>
      <c r="T126" s="8">
        <v>1E-4</v>
      </c>
      <c r="U126" s="8">
        <v>0</v>
      </c>
    </row>
    <row r="127" spans="2:21">
      <c r="B127" s="6" t="s">
        <v>318</v>
      </c>
      <c r="C127" s="17">
        <v>2590255</v>
      </c>
      <c r="D127" s="18" t="s">
        <v>142</v>
      </c>
      <c r="E127" s="6"/>
      <c r="F127" s="18">
        <v>520036658</v>
      </c>
      <c r="G127" s="6" t="s">
        <v>1421</v>
      </c>
      <c r="H127" s="6" t="s">
        <v>319</v>
      </c>
      <c r="I127" s="6" t="s">
        <v>100</v>
      </c>
      <c r="J127" s="6"/>
      <c r="K127" s="17">
        <v>0.25</v>
      </c>
      <c r="L127" s="6" t="s">
        <v>101</v>
      </c>
      <c r="M127" s="21">
        <v>4.8000000000000001E-2</v>
      </c>
      <c r="N127" s="8">
        <v>1.5E-3</v>
      </c>
      <c r="O127" s="7">
        <v>59544.36</v>
      </c>
      <c r="P127" s="7">
        <v>120.9</v>
      </c>
      <c r="Q127" s="7">
        <v>0</v>
      </c>
      <c r="R127" s="7">
        <v>71.989999999999995</v>
      </c>
      <c r="S127" s="8">
        <v>5.9999999999999995E-4</v>
      </c>
      <c r="T127" s="8">
        <v>2.0000000000000001E-4</v>
      </c>
      <c r="U127" s="8">
        <v>0</v>
      </c>
    </row>
    <row r="128" spans="2:21">
      <c r="B128" s="6" t="s">
        <v>320</v>
      </c>
      <c r="C128" s="17">
        <v>1132059</v>
      </c>
      <c r="D128" s="18" t="s">
        <v>142</v>
      </c>
      <c r="E128" s="6"/>
      <c r="F128" s="18">
        <v>1427976</v>
      </c>
      <c r="G128" s="6" t="s">
        <v>1422</v>
      </c>
      <c r="H128" s="6" t="s">
        <v>319</v>
      </c>
      <c r="I128" s="6" t="s">
        <v>100</v>
      </c>
      <c r="J128" s="6"/>
      <c r="K128" s="17">
        <v>1.36</v>
      </c>
      <c r="L128" s="6" t="s">
        <v>101</v>
      </c>
      <c r="M128" s="21">
        <v>2.5000000000000001E-2</v>
      </c>
      <c r="N128" s="8">
        <v>0.17510000000000001</v>
      </c>
      <c r="O128" s="7">
        <v>1483770.83</v>
      </c>
      <c r="P128" s="7">
        <v>83.25</v>
      </c>
      <c r="Q128" s="7">
        <v>0</v>
      </c>
      <c r="R128" s="7">
        <v>1235.24</v>
      </c>
      <c r="S128" s="8">
        <v>3.8E-3</v>
      </c>
      <c r="T128" s="8">
        <v>4.0000000000000001E-3</v>
      </c>
      <c r="U128" s="8">
        <v>5.9999999999999995E-4</v>
      </c>
    </row>
    <row r="129" spans="2:21">
      <c r="B129" s="6" t="s">
        <v>321</v>
      </c>
      <c r="C129" s="17">
        <v>6120216</v>
      </c>
      <c r="D129" s="18" t="s">
        <v>142</v>
      </c>
      <c r="E129" s="6"/>
      <c r="F129" s="18">
        <v>520020116</v>
      </c>
      <c r="G129" s="6" t="s">
        <v>1420</v>
      </c>
      <c r="H129" s="6" t="s">
        <v>319</v>
      </c>
      <c r="I129" s="6" t="s">
        <v>100</v>
      </c>
      <c r="J129" s="6"/>
      <c r="K129" s="17">
        <v>2.08</v>
      </c>
      <c r="L129" s="6" t="s">
        <v>101</v>
      </c>
      <c r="M129" s="21">
        <v>3.2500000000000001E-2</v>
      </c>
      <c r="N129" s="8">
        <v>6.7699999999999996E-2</v>
      </c>
      <c r="O129" s="7">
        <v>550000</v>
      </c>
      <c r="P129" s="7">
        <v>95.22</v>
      </c>
      <c r="Q129" s="7">
        <v>0</v>
      </c>
      <c r="R129" s="7">
        <v>523.71</v>
      </c>
      <c r="S129" s="8">
        <v>1.8E-3</v>
      </c>
      <c r="T129" s="8">
        <v>1.6999999999999999E-3</v>
      </c>
      <c r="U129" s="8">
        <v>2.9999999999999997E-4</v>
      </c>
    </row>
    <row r="130" spans="2:21">
      <c r="B130" s="6" t="s">
        <v>322</v>
      </c>
      <c r="C130" s="17">
        <v>6120240</v>
      </c>
      <c r="D130" s="18" t="s">
        <v>142</v>
      </c>
      <c r="E130" s="6"/>
      <c r="F130" s="18">
        <v>520020116</v>
      </c>
      <c r="G130" s="6" t="s">
        <v>1420</v>
      </c>
      <c r="H130" s="6" t="s">
        <v>319</v>
      </c>
      <c r="I130" s="6" t="s">
        <v>100</v>
      </c>
      <c r="J130" s="6"/>
      <c r="K130" s="17">
        <v>3.99</v>
      </c>
      <c r="L130" s="6" t="s">
        <v>101</v>
      </c>
      <c r="M130" s="21">
        <v>2.2499999999999999E-2</v>
      </c>
      <c r="N130" s="8">
        <v>2.9499999999999998E-2</v>
      </c>
      <c r="O130" s="7">
        <v>2389443</v>
      </c>
      <c r="P130" s="7">
        <v>98</v>
      </c>
      <c r="Q130" s="7">
        <v>0</v>
      </c>
      <c r="R130" s="7">
        <v>2341.65</v>
      </c>
      <c r="S130" s="8">
        <v>4.0000000000000001E-3</v>
      </c>
      <c r="T130" s="8">
        <v>7.4999999999999997E-3</v>
      </c>
      <c r="U130" s="8">
        <v>1.1999999999999999E-3</v>
      </c>
    </row>
    <row r="131" spans="2:21">
      <c r="B131" s="6" t="s">
        <v>323</v>
      </c>
      <c r="C131" s="17">
        <v>6120166</v>
      </c>
      <c r="D131" s="18" t="s">
        <v>142</v>
      </c>
      <c r="E131" s="6"/>
      <c r="F131" s="18">
        <v>520020116</v>
      </c>
      <c r="G131" s="6" t="s">
        <v>1420</v>
      </c>
      <c r="H131" s="6" t="s">
        <v>319</v>
      </c>
      <c r="I131" s="6" t="s">
        <v>100</v>
      </c>
      <c r="J131" s="6"/>
      <c r="K131" s="17">
        <v>0.25</v>
      </c>
      <c r="L131" s="6" t="s">
        <v>101</v>
      </c>
      <c r="M131" s="21">
        <v>5.2999999999999999E-2</v>
      </c>
      <c r="N131" s="8">
        <v>4.7199999999999999E-2</v>
      </c>
      <c r="O131" s="7">
        <v>41325.4</v>
      </c>
      <c r="P131" s="7">
        <v>102.06</v>
      </c>
      <c r="Q131" s="7">
        <v>0</v>
      </c>
      <c r="R131" s="7">
        <v>42.18</v>
      </c>
      <c r="S131" s="8">
        <v>8.9999999999999998E-4</v>
      </c>
      <c r="T131" s="8">
        <v>1E-4</v>
      </c>
      <c r="U131" s="8">
        <v>0</v>
      </c>
    </row>
    <row r="132" spans="2:21">
      <c r="B132" s="6" t="s">
        <v>324</v>
      </c>
      <c r="C132" s="17">
        <v>6390207</v>
      </c>
      <c r="D132" s="18" t="s">
        <v>142</v>
      </c>
      <c r="E132" s="6"/>
      <c r="F132" s="18">
        <v>520023896</v>
      </c>
      <c r="G132" s="6" t="s">
        <v>305</v>
      </c>
      <c r="H132" s="6" t="s">
        <v>325</v>
      </c>
      <c r="I132" s="6" t="s">
        <v>100</v>
      </c>
      <c r="J132" s="6"/>
      <c r="K132" s="17">
        <v>2.8</v>
      </c>
      <c r="L132" s="6" t="s">
        <v>101</v>
      </c>
      <c r="M132" s="21">
        <v>4.9500000000000002E-2</v>
      </c>
      <c r="N132" s="8">
        <v>0.1229</v>
      </c>
      <c r="O132" s="7">
        <v>716830.67</v>
      </c>
      <c r="P132" s="7">
        <v>100.65</v>
      </c>
      <c r="Q132" s="7">
        <v>0</v>
      </c>
      <c r="R132" s="7">
        <v>721.49</v>
      </c>
      <c r="S132" s="8">
        <v>5.0000000000000001E-4</v>
      </c>
      <c r="T132" s="8">
        <v>2.3E-3</v>
      </c>
      <c r="U132" s="8">
        <v>4.0000000000000002E-4</v>
      </c>
    </row>
    <row r="133" spans="2:21">
      <c r="B133" s="6" t="s">
        <v>326</v>
      </c>
      <c r="C133" s="17">
        <v>1121060</v>
      </c>
      <c r="D133" s="18" t="s">
        <v>142</v>
      </c>
      <c r="E133" s="6"/>
      <c r="F133" s="18">
        <v>512855404</v>
      </c>
      <c r="G133" s="6" t="s">
        <v>286</v>
      </c>
      <c r="H133" s="6" t="s">
        <v>122</v>
      </c>
      <c r="I133" s="6"/>
      <c r="J133" s="6"/>
      <c r="L133" s="6" t="s">
        <v>101</v>
      </c>
      <c r="M133" s="21">
        <v>5.1999999999999998E-2</v>
      </c>
      <c r="O133" s="7">
        <v>104625</v>
      </c>
      <c r="P133" s="7">
        <v>0</v>
      </c>
      <c r="Q133" s="7">
        <v>0</v>
      </c>
      <c r="R133" s="7">
        <v>0</v>
      </c>
      <c r="S133" s="8">
        <v>8.9999999999999998E-4</v>
      </c>
      <c r="T133" s="8">
        <v>0</v>
      </c>
      <c r="U133" s="8">
        <v>0</v>
      </c>
    </row>
    <row r="134" spans="2:21">
      <c r="B134" s="6" t="s">
        <v>328</v>
      </c>
      <c r="C134" s="17">
        <v>1158955</v>
      </c>
      <c r="D134" s="18" t="s">
        <v>142</v>
      </c>
      <c r="E134" s="6"/>
      <c r="F134" s="18">
        <v>515434074</v>
      </c>
      <c r="G134" s="6" t="s">
        <v>1420</v>
      </c>
      <c r="H134" s="6" t="s">
        <v>122</v>
      </c>
      <c r="I134" s="6"/>
      <c r="J134" s="6"/>
      <c r="K134" s="17">
        <v>3.98</v>
      </c>
      <c r="L134" s="6" t="s">
        <v>101</v>
      </c>
      <c r="M134" s="21">
        <v>3.0000000000000001E-3</v>
      </c>
      <c r="N134" s="8">
        <v>3.2800000000000003E-2</v>
      </c>
      <c r="O134" s="7">
        <v>423828</v>
      </c>
      <c r="P134" s="7">
        <v>89</v>
      </c>
      <c r="Q134" s="7">
        <v>0</v>
      </c>
      <c r="R134" s="7">
        <v>377.21</v>
      </c>
      <c r="S134" s="8">
        <v>2.8999999999999998E-3</v>
      </c>
      <c r="T134" s="8">
        <v>1.1999999999999999E-3</v>
      </c>
      <c r="U134" s="8">
        <v>2.0000000000000001E-4</v>
      </c>
    </row>
    <row r="135" spans="2:21">
      <c r="B135" s="6" t="s">
        <v>329</v>
      </c>
      <c r="C135" s="17">
        <v>1141712</v>
      </c>
      <c r="D135" s="18" t="s">
        <v>142</v>
      </c>
      <c r="E135" s="6"/>
      <c r="F135" s="18">
        <v>515434074</v>
      </c>
      <c r="G135" s="6" t="s">
        <v>1420</v>
      </c>
      <c r="H135" s="6" t="s">
        <v>122</v>
      </c>
      <c r="I135" s="6"/>
      <c r="J135" s="6"/>
      <c r="K135" s="17">
        <v>2.2200000000000002</v>
      </c>
      <c r="L135" s="6" t="s">
        <v>101</v>
      </c>
      <c r="M135" s="21">
        <v>0.01</v>
      </c>
      <c r="N135" s="8">
        <v>2.8199999999999999E-2</v>
      </c>
      <c r="O135" s="7">
        <v>15866</v>
      </c>
      <c r="P135" s="7">
        <v>97.7</v>
      </c>
      <c r="Q135" s="7">
        <v>0</v>
      </c>
      <c r="R135" s="7">
        <v>15.5</v>
      </c>
      <c r="S135" s="8">
        <v>0</v>
      </c>
      <c r="T135" s="8">
        <v>0</v>
      </c>
      <c r="U135" s="8">
        <v>0</v>
      </c>
    </row>
    <row r="136" spans="2:21">
      <c r="B136" s="6" t="s">
        <v>330</v>
      </c>
      <c r="C136" s="17">
        <v>7300171</v>
      </c>
      <c r="D136" s="18" t="s">
        <v>142</v>
      </c>
      <c r="E136" s="6"/>
      <c r="F136" s="18">
        <v>520025586</v>
      </c>
      <c r="G136" s="6" t="s">
        <v>305</v>
      </c>
      <c r="H136" s="6" t="s">
        <v>122</v>
      </c>
      <c r="I136" s="6"/>
      <c r="J136" s="6"/>
      <c r="K136" s="17">
        <v>4.87</v>
      </c>
      <c r="L136" s="6" t="s">
        <v>101</v>
      </c>
      <c r="M136" s="21">
        <v>3.6999999999999998E-2</v>
      </c>
      <c r="N136" s="8">
        <v>6.0900000000000003E-2</v>
      </c>
      <c r="O136" s="7">
        <v>970185</v>
      </c>
      <c r="P136" s="7">
        <v>90.38</v>
      </c>
      <c r="Q136" s="7">
        <v>0</v>
      </c>
      <c r="R136" s="7">
        <v>876.85</v>
      </c>
      <c r="S136" s="8">
        <v>8.9999999999999998E-4</v>
      </c>
      <c r="T136" s="8">
        <v>2.8E-3</v>
      </c>
      <c r="U136" s="8">
        <v>4.0000000000000002E-4</v>
      </c>
    </row>
    <row r="137" spans="2:21">
      <c r="B137" s="13" t="s">
        <v>152</v>
      </c>
      <c r="C137" s="14"/>
      <c r="D137" s="20"/>
      <c r="E137" s="13"/>
      <c r="F137" s="13"/>
      <c r="G137" s="6"/>
      <c r="H137" s="13"/>
      <c r="I137" s="13"/>
      <c r="J137" s="13"/>
      <c r="K137" s="14">
        <v>3.63</v>
      </c>
      <c r="L137" s="13"/>
      <c r="N137" s="16">
        <v>5.8900000000000001E-2</v>
      </c>
      <c r="O137" s="15">
        <v>116153347.16</v>
      </c>
      <c r="R137" s="15">
        <v>115147.95</v>
      </c>
      <c r="T137" s="16">
        <v>0.36830000000000002</v>
      </c>
      <c r="U137" s="16">
        <v>5.8599999999999999E-2</v>
      </c>
    </row>
    <row r="138" spans="2:21">
      <c r="B138" s="6" t="s">
        <v>331</v>
      </c>
      <c r="C138" s="17">
        <v>6040422</v>
      </c>
      <c r="D138" s="18" t="s">
        <v>142</v>
      </c>
      <c r="E138" s="6"/>
      <c r="F138" s="18">
        <v>520018078</v>
      </c>
      <c r="G138" s="6" t="s">
        <v>184</v>
      </c>
      <c r="H138" s="6" t="s">
        <v>99</v>
      </c>
      <c r="I138" s="6" t="s">
        <v>100</v>
      </c>
      <c r="J138" s="6"/>
      <c r="K138" s="17">
        <v>3.79</v>
      </c>
      <c r="L138" s="6" t="s">
        <v>101</v>
      </c>
      <c r="M138" s="21">
        <v>2.0199999999999999E-2</v>
      </c>
      <c r="N138" s="8">
        <v>1.3899999999999999E-2</v>
      </c>
      <c r="O138" s="7">
        <v>59942</v>
      </c>
      <c r="P138" s="7">
        <v>102.55</v>
      </c>
      <c r="Q138" s="7">
        <v>0</v>
      </c>
      <c r="R138" s="7">
        <v>61.47</v>
      </c>
      <c r="S138" s="8">
        <v>0</v>
      </c>
      <c r="T138" s="8">
        <v>2.0000000000000001E-4</v>
      </c>
      <c r="U138" s="8">
        <v>0</v>
      </c>
    </row>
    <row r="139" spans="2:21">
      <c r="B139" s="6" t="s">
        <v>332</v>
      </c>
      <c r="C139" s="17">
        <v>1138940</v>
      </c>
      <c r="D139" s="18" t="s">
        <v>142</v>
      </c>
      <c r="E139" s="6"/>
      <c r="F139" s="18">
        <v>520043720</v>
      </c>
      <c r="G139" s="6" t="s">
        <v>1422</v>
      </c>
      <c r="H139" s="6" t="s">
        <v>195</v>
      </c>
      <c r="I139" s="6" t="s">
        <v>196</v>
      </c>
      <c r="J139" s="6"/>
      <c r="K139" s="17">
        <v>5.12</v>
      </c>
      <c r="L139" s="6" t="s">
        <v>101</v>
      </c>
      <c r="M139" s="21">
        <v>2.75E-2</v>
      </c>
      <c r="N139" s="8">
        <v>2.18E-2</v>
      </c>
      <c r="O139" s="7">
        <v>220808.12</v>
      </c>
      <c r="P139" s="7">
        <v>103.67</v>
      </c>
      <c r="Q139" s="7">
        <v>0</v>
      </c>
      <c r="R139" s="7">
        <v>228.91</v>
      </c>
      <c r="S139" s="8">
        <v>2.0999999999999999E-3</v>
      </c>
      <c r="T139" s="8">
        <v>6.9999999999999999E-4</v>
      </c>
      <c r="U139" s="8">
        <v>1E-4</v>
      </c>
    </row>
    <row r="140" spans="2:21">
      <c r="B140" s="6" t="s">
        <v>333</v>
      </c>
      <c r="C140" s="17">
        <v>7590151</v>
      </c>
      <c r="D140" s="18" t="s">
        <v>142</v>
      </c>
      <c r="E140" s="6"/>
      <c r="F140" s="18">
        <v>520001736</v>
      </c>
      <c r="G140" s="6" t="s">
        <v>1420</v>
      </c>
      <c r="H140" s="6" t="s">
        <v>204</v>
      </c>
      <c r="I140" s="6" t="s">
        <v>100</v>
      </c>
      <c r="J140" s="6"/>
      <c r="K140" s="17">
        <v>6.18</v>
      </c>
      <c r="L140" s="6" t="s">
        <v>101</v>
      </c>
      <c r="M140" s="21">
        <v>2.5499999999999998E-2</v>
      </c>
      <c r="N140" s="8">
        <v>2.7E-2</v>
      </c>
      <c r="O140" s="7">
        <v>2581517</v>
      </c>
      <c r="P140" s="7">
        <v>99.8</v>
      </c>
      <c r="Q140" s="7">
        <v>0</v>
      </c>
      <c r="R140" s="7">
        <v>2576.35</v>
      </c>
      <c r="S140" s="8">
        <v>2E-3</v>
      </c>
      <c r="T140" s="8">
        <v>8.2000000000000007E-3</v>
      </c>
      <c r="U140" s="8">
        <v>1.2999999999999999E-3</v>
      </c>
    </row>
    <row r="141" spans="2:21">
      <c r="B141" s="6" t="s">
        <v>334</v>
      </c>
      <c r="C141" s="17">
        <v>1147560</v>
      </c>
      <c r="D141" s="18" t="s">
        <v>142</v>
      </c>
      <c r="E141" s="6"/>
      <c r="F141" s="18">
        <v>1744984</v>
      </c>
      <c r="G141" s="6" t="s">
        <v>1422</v>
      </c>
      <c r="H141" s="6" t="s">
        <v>204</v>
      </c>
      <c r="I141" s="6" t="s">
        <v>100</v>
      </c>
      <c r="J141" s="6"/>
      <c r="K141" s="17">
        <v>3.71</v>
      </c>
      <c r="L141" s="6" t="s">
        <v>101</v>
      </c>
      <c r="M141" s="21">
        <v>3.15E-2</v>
      </c>
      <c r="N141" s="8">
        <v>6.93E-2</v>
      </c>
      <c r="O141" s="7">
        <v>265511</v>
      </c>
      <c r="P141" s="7">
        <v>87.77</v>
      </c>
      <c r="Q141" s="7">
        <v>0</v>
      </c>
      <c r="R141" s="7">
        <v>233.04</v>
      </c>
      <c r="S141" s="8">
        <v>1.1000000000000001E-3</v>
      </c>
      <c r="T141" s="8">
        <v>6.9999999999999999E-4</v>
      </c>
      <c r="U141" s="8">
        <v>1E-4</v>
      </c>
    </row>
    <row r="142" spans="2:21">
      <c r="B142" s="6" t="s">
        <v>335</v>
      </c>
      <c r="C142" s="17">
        <v>4160156</v>
      </c>
      <c r="D142" s="18" t="s">
        <v>142</v>
      </c>
      <c r="E142" s="6"/>
      <c r="F142" s="18">
        <v>520038910</v>
      </c>
      <c r="G142" s="6" t="s">
        <v>1420</v>
      </c>
      <c r="H142" s="6" t="s">
        <v>204</v>
      </c>
      <c r="I142" s="6" t="s">
        <v>100</v>
      </c>
      <c r="J142" s="6"/>
      <c r="K142" s="17">
        <v>3.75</v>
      </c>
      <c r="L142" s="6" t="s">
        <v>101</v>
      </c>
      <c r="M142" s="21">
        <v>2.5499999999999998E-2</v>
      </c>
      <c r="N142" s="8">
        <v>1.4999999999999999E-2</v>
      </c>
      <c r="O142" s="7">
        <v>700000</v>
      </c>
      <c r="P142" s="7">
        <v>104.68</v>
      </c>
      <c r="Q142" s="7">
        <v>0</v>
      </c>
      <c r="R142" s="7">
        <v>732.76</v>
      </c>
      <c r="S142" s="8">
        <v>3.0999999999999999E-3</v>
      </c>
      <c r="T142" s="8">
        <v>2.3E-3</v>
      </c>
      <c r="U142" s="8">
        <v>4.0000000000000002E-4</v>
      </c>
    </row>
    <row r="143" spans="2:21">
      <c r="B143" s="6" t="s">
        <v>336</v>
      </c>
      <c r="C143" s="17">
        <v>6000202</v>
      </c>
      <c r="D143" s="18" t="s">
        <v>142</v>
      </c>
      <c r="E143" s="6"/>
      <c r="F143" s="18">
        <v>520000472</v>
      </c>
      <c r="G143" s="6" t="s">
        <v>1421</v>
      </c>
      <c r="H143" s="6" t="s">
        <v>214</v>
      </c>
      <c r="I143" s="6" t="s">
        <v>196</v>
      </c>
      <c r="J143" s="6"/>
      <c r="K143" s="17">
        <v>2.42</v>
      </c>
      <c r="L143" s="6" t="s">
        <v>101</v>
      </c>
      <c r="M143" s="21">
        <v>4.8000000000000001E-2</v>
      </c>
      <c r="N143" s="8">
        <v>1.43E-2</v>
      </c>
      <c r="O143" s="7">
        <v>1438796</v>
      </c>
      <c r="P143" s="7">
        <v>108.15</v>
      </c>
      <c r="Q143" s="7">
        <v>34.53</v>
      </c>
      <c r="R143" s="7">
        <v>1590.59</v>
      </c>
      <c r="S143" s="8">
        <v>6.9999999999999999E-4</v>
      </c>
      <c r="T143" s="8">
        <v>5.1000000000000004E-3</v>
      </c>
      <c r="U143" s="8">
        <v>8.0000000000000004E-4</v>
      </c>
    </row>
    <row r="144" spans="2:21">
      <c r="B144" s="6" t="s">
        <v>337</v>
      </c>
      <c r="C144" s="17">
        <v>6000277</v>
      </c>
      <c r="D144" s="18" t="s">
        <v>142</v>
      </c>
      <c r="E144" s="6"/>
      <c r="F144" s="18">
        <v>520000472</v>
      </c>
      <c r="G144" s="6" t="s">
        <v>1421</v>
      </c>
      <c r="H144" s="6" t="s">
        <v>214</v>
      </c>
      <c r="I144" s="6" t="s">
        <v>196</v>
      </c>
      <c r="J144" s="6"/>
      <c r="K144" s="17">
        <v>3.81</v>
      </c>
      <c r="L144" s="6" t="s">
        <v>101</v>
      </c>
      <c r="M144" s="21">
        <v>2.5499999999999998E-2</v>
      </c>
      <c r="N144" s="8">
        <v>1.29E-2</v>
      </c>
      <c r="O144" s="7">
        <v>239733</v>
      </c>
      <c r="P144" s="7">
        <v>104.96</v>
      </c>
      <c r="Q144" s="7">
        <v>0</v>
      </c>
      <c r="R144" s="7">
        <v>251.62</v>
      </c>
      <c r="S144" s="8">
        <v>5.9999999999999995E-4</v>
      </c>
      <c r="T144" s="8">
        <v>8.0000000000000004E-4</v>
      </c>
      <c r="U144" s="8">
        <v>1E-4</v>
      </c>
    </row>
    <row r="145" spans="2:21">
      <c r="B145" s="6" t="s">
        <v>338</v>
      </c>
      <c r="C145" s="17">
        <v>2810299</v>
      </c>
      <c r="D145" s="18" t="s">
        <v>142</v>
      </c>
      <c r="E145" s="6"/>
      <c r="F145" s="18">
        <v>520027830</v>
      </c>
      <c r="G145" s="6" t="s">
        <v>237</v>
      </c>
      <c r="H145" s="6" t="s">
        <v>204</v>
      </c>
      <c r="I145" s="6" t="s">
        <v>100</v>
      </c>
      <c r="J145" s="6"/>
      <c r="K145" s="17">
        <v>2.42</v>
      </c>
      <c r="L145" s="6" t="s">
        <v>101</v>
      </c>
      <c r="M145" s="21">
        <v>2.4500000000000001E-2</v>
      </c>
      <c r="N145" s="8">
        <v>2.3800000000000002E-2</v>
      </c>
      <c r="O145" s="7">
        <v>265939</v>
      </c>
      <c r="P145" s="7">
        <v>100.21</v>
      </c>
      <c r="Q145" s="7">
        <v>0</v>
      </c>
      <c r="R145" s="7">
        <v>266.5</v>
      </c>
      <c r="S145" s="8">
        <v>2.0000000000000001E-4</v>
      </c>
      <c r="T145" s="8">
        <v>8.9999999999999998E-4</v>
      </c>
      <c r="U145" s="8">
        <v>1E-4</v>
      </c>
    </row>
    <row r="146" spans="2:21">
      <c r="B146" s="6" t="s">
        <v>339</v>
      </c>
      <c r="C146" s="17">
        <v>6040331</v>
      </c>
      <c r="D146" s="18" t="s">
        <v>142</v>
      </c>
      <c r="E146" s="6"/>
      <c r="F146" s="18">
        <v>520018078</v>
      </c>
      <c r="G146" s="6" t="s">
        <v>184</v>
      </c>
      <c r="H146" s="6" t="s">
        <v>204</v>
      </c>
      <c r="I146" s="6" t="s">
        <v>100</v>
      </c>
      <c r="J146" s="6"/>
      <c r="K146" s="17">
        <v>0.8</v>
      </c>
      <c r="L146" s="6" t="s">
        <v>101</v>
      </c>
      <c r="M146" s="21">
        <v>3.2500000000000001E-2</v>
      </c>
      <c r="N146" s="8">
        <v>3.7999999999999999E-2</v>
      </c>
      <c r="O146" s="7">
        <v>33</v>
      </c>
      <c r="P146" s="7">
        <v>4980000</v>
      </c>
      <c r="Q146" s="7">
        <v>0</v>
      </c>
      <c r="R146" s="7">
        <v>1643.4</v>
      </c>
      <c r="S146" s="8">
        <v>0</v>
      </c>
      <c r="T146" s="8">
        <v>5.3E-3</v>
      </c>
      <c r="U146" s="8">
        <v>8.0000000000000004E-4</v>
      </c>
    </row>
    <row r="147" spans="2:21">
      <c r="B147" s="6" t="s">
        <v>340</v>
      </c>
      <c r="C147" s="17">
        <v>1137033</v>
      </c>
      <c r="D147" s="18" t="s">
        <v>142</v>
      </c>
      <c r="E147" s="6"/>
      <c r="F147" s="18">
        <v>513230029</v>
      </c>
      <c r="G147" s="6" t="s">
        <v>255</v>
      </c>
      <c r="H147" s="6" t="s">
        <v>214</v>
      </c>
      <c r="I147" s="6" t="s">
        <v>196</v>
      </c>
      <c r="J147" s="6"/>
      <c r="K147" s="17">
        <v>2.9</v>
      </c>
      <c r="L147" s="6" t="s">
        <v>101</v>
      </c>
      <c r="M147" s="21">
        <v>3.39E-2</v>
      </c>
      <c r="N147" s="8">
        <v>3.7699999999999997E-2</v>
      </c>
      <c r="O147" s="7">
        <v>300000</v>
      </c>
      <c r="P147" s="7">
        <v>98.93</v>
      </c>
      <c r="Q147" s="7">
        <v>0</v>
      </c>
      <c r="R147" s="7">
        <v>296.79000000000002</v>
      </c>
      <c r="S147" s="8">
        <v>4.0000000000000002E-4</v>
      </c>
      <c r="T147" s="8">
        <v>8.9999999999999998E-4</v>
      </c>
      <c r="U147" s="8">
        <v>2.0000000000000001E-4</v>
      </c>
    </row>
    <row r="148" spans="2:21">
      <c r="B148" s="6" t="s">
        <v>341</v>
      </c>
      <c r="C148" s="17">
        <v>1130939</v>
      </c>
      <c r="D148" s="18" t="s">
        <v>142</v>
      </c>
      <c r="E148" s="6"/>
      <c r="F148" s="18">
        <v>520043720</v>
      </c>
      <c r="G148" s="6" t="s">
        <v>1422</v>
      </c>
      <c r="H148" s="6" t="s">
        <v>214</v>
      </c>
      <c r="I148" s="6" t="s">
        <v>196</v>
      </c>
      <c r="J148" s="6"/>
      <c r="K148" s="17">
        <v>2.65</v>
      </c>
      <c r="L148" s="6" t="s">
        <v>101</v>
      </c>
      <c r="M148" s="21">
        <v>6.4000000000000001E-2</v>
      </c>
      <c r="N148" s="8">
        <v>2.9499999999999998E-2</v>
      </c>
      <c r="O148" s="7">
        <v>64739.89</v>
      </c>
      <c r="P148" s="7">
        <v>110.47</v>
      </c>
      <c r="Q148" s="7">
        <v>0</v>
      </c>
      <c r="R148" s="7">
        <v>71.52</v>
      </c>
      <c r="S148" s="8">
        <v>5.9999999999999995E-4</v>
      </c>
      <c r="T148" s="8">
        <v>2.0000000000000001E-4</v>
      </c>
      <c r="U148" s="8">
        <v>0</v>
      </c>
    </row>
    <row r="149" spans="2:21">
      <c r="B149" s="6" t="s">
        <v>342</v>
      </c>
      <c r="C149" s="17">
        <v>1156405</v>
      </c>
      <c r="D149" s="18" t="s">
        <v>142</v>
      </c>
      <c r="E149" s="6"/>
      <c r="F149" s="18">
        <v>520043720</v>
      </c>
      <c r="G149" s="6" t="s">
        <v>1422</v>
      </c>
      <c r="H149" s="6" t="s">
        <v>214</v>
      </c>
      <c r="I149" s="6" t="s">
        <v>196</v>
      </c>
      <c r="J149" s="6"/>
      <c r="K149" s="17">
        <v>0.27</v>
      </c>
      <c r="L149" s="6" t="s">
        <v>101</v>
      </c>
      <c r="M149" s="21">
        <v>2.1700000000000001E-2</v>
      </c>
      <c r="N149" s="8">
        <v>6.0199999999999997E-2</v>
      </c>
      <c r="O149" s="7">
        <v>2143000</v>
      </c>
      <c r="P149" s="7">
        <v>100.09</v>
      </c>
      <c r="Q149" s="7">
        <v>0</v>
      </c>
      <c r="R149" s="7">
        <v>2144.9299999999998</v>
      </c>
      <c r="S149" s="8">
        <v>2.5000000000000001E-3</v>
      </c>
      <c r="T149" s="8">
        <v>6.8999999999999999E-3</v>
      </c>
      <c r="U149" s="8">
        <v>1.1000000000000001E-3</v>
      </c>
    </row>
    <row r="150" spans="2:21">
      <c r="B150" s="6" t="s">
        <v>343</v>
      </c>
      <c r="C150" s="17">
        <v>1145598</v>
      </c>
      <c r="D150" s="18" t="s">
        <v>142</v>
      </c>
      <c r="E150" s="6"/>
      <c r="F150" s="18">
        <v>1970336</v>
      </c>
      <c r="G150" s="6" t="s">
        <v>1422</v>
      </c>
      <c r="H150" s="6" t="s">
        <v>204</v>
      </c>
      <c r="I150" s="6" t="s">
        <v>100</v>
      </c>
      <c r="J150" s="6"/>
      <c r="K150" s="17">
        <v>3.06</v>
      </c>
      <c r="L150" s="6" t="s">
        <v>101</v>
      </c>
      <c r="M150" s="21">
        <v>3.3799999999999997E-2</v>
      </c>
      <c r="N150" s="8">
        <v>3.6900000000000002E-2</v>
      </c>
      <c r="O150" s="7">
        <v>3239668</v>
      </c>
      <c r="P150" s="7">
        <v>100.01</v>
      </c>
      <c r="Q150" s="7">
        <v>0</v>
      </c>
      <c r="R150" s="7">
        <v>3239.99</v>
      </c>
      <c r="S150" s="8">
        <v>4.0000000000000001E-3</v>
      </c>
      <c r="T150" s="8">
        <v>1.04E-2</v>
      </c>
      <c r="U150" s="8">
        <v>1.6000000000000001E-3</v>
      </c>
    </row>
    <row r="151" spans="2:21">
      <c r="B151" s="6" t="s">
        <v>344</v>
      </c>
      <c r="C151" s="17">
        <v>7770258</v>
      </c>
      <c r="D151" s="18" t="s">
        <v>142</v>
      </c>
      <c r="E151" s="6"/>
      <c r="F151" s="18">
        <v>520022732</v>
      </c>
      <c r="G151" s="6" t="s">
        <v>230</v>
      </c>
      <c r="H151" s="6" t="s">
        <v>204</v>
      </c>
      <c r="I151" s="6" t="s">
        <v>100</v>
      </c>
      <c r="J151" s="6"/>
      <c r="K151" s="17">
        <v>6.7</v>
      </c>
      <c r="L151" s="6" t="s">
        <v>101</v>
      </c>
      <c r="M151" s="21">
        <v>3.5200000000000002E-2</v>
      </c>
      <c r="N151" s="8">
        <v>2.3800000000000002E-2</v>
      </c>
      <c r="O151" s="7">
        <v>92973</v>
      </c>
      <c r="P151" s="7">
        <v>108.3</v>
      </c>
      <c r="Q151" s="7">
        <v>0</v>
      </c>
      <c r="R151" s="7">
        <v>100.69</v>
      </c>
      <c r="S151" s="8">
        <v>2.0000000000000001E-4</v>
      </c>
      <c r="T151" s="8">
        <v>2.9999999999999997E-4</v>
      </c>
      <c r="U151" s="8">
        <v>1E-4</v>
      </c>
    </row>
    <row r="152" spans="2:21">
      <c r="B152" s="6" t="s">
        <v>345</v>
      </c>
      <c r="C152" s="17">
        <v>3900362</v>
      </c>
      <c r="D152" s="18" t="s">
        <v>142</v>
      </c>
      <c r="E152" s="6"/>
      <c r="F152" s="18">
        <v>520038506</v>
      </c>
      <c r="G152" s="6" t="s">
        <v>1420</v>
      </c>
      <c r="H152" s="6" t="s">
        <v>238</v>
      </c>
      <c r="I152" s="6" t="s">
        <v>100</v>
      </c>
      <c r="J152" s="6"/>
      <c r="K152" s="17">
        <v>5.05</v>
      </c>
      <c r="L152" s="6" t="s">
        <v>101</v>
      </c>
      <c r="M152" s="21">
        <v>2.4559000000000001E-2</v>
      </c>
      <c r="N152" s="8">
        <v>3.32E-2</v>
      </c>
      <c r="O152" s="7">
        <v>957748</v>
      </c>
      <c r="P152" s="7">
        <v>96.17</v>
      </c>
      <c r="Q152" s="7">
        <v>0</v>
      </c>
      <c r="R152" s="7">
        <v>921.07</v>
      </c>
      <c r="S152" s="8">
        <v>6.9999999999999999E-4</v>
      </c>
      <c r="T152" s="8">
        <v>2.8999999999999998E-3</v>
      </c>
      <c r="U152" s="8">
        <v>5.0000000000000001E-4</v>
      </c>
    </row>
    <row r="153" spans="2:21">
      <c r="B153" s="6" t="s">
        <v>346</v>
      </c>
      <c r="C153" s="17">
        <v>3900487</v>
      </c>
      <c r="D153" s="18" t="s">
        <v>142</v>
      </c>
      <c r="E153" s="6"/>
      <c r="F153" s="18">
        <v>520038506</v>
      </c>
      <c r="G153" s="6" t="s">
        <v>1420</v>
      </c>
      <c r="H153" s="6" t="s">
        <v>238</v>
      </c>
      <c r="I153" s="6" t="s">
        <v>100</v>
      </c>
      <c r="J153" s="6"/>
      <c r="K153" s="17">
        <v>6.98</v>
      </c>
      <c r="L153" s="6" t="s">
        <v>101</v>
      </c>
      <c r="M153" s="21">
        <v>2.6599999999999999E-2</v>
      </c>
      <c r="N153" s="8">
        <v>3.3700000000000001E-2</v>
      </c>
      <c r="O153" s="7">
        <v>1125766</v>
      </c>
      <c r="P153" s="7">
        <v>95.52</v>
      </c>
      <c r="Q153" s="7">
        <v>0</v>
      </c>
      <c r="R153" s="7">
        <v>1075.33</v>
      </c>
      <c r="S153" s="8">
        <v>5.5999999999999999E-3</v>
      </c>
      <c r="T153" s="8">
        <v>3.3999999999999998E-3</v>
      </c>
      <c r="U153" s="8">
        <v>5.0000000000000001E-4</v>
      </c>
    </row>
    <row r="154" spans="2:21">
      <c r="B154" s="6" t="s">
        <v>347</v>
      </c>
      <c r="C154" s="17">
        <v>2300176</v>
      </c>
      <c r="D154" s="18" t="s">
        <v>142</v>
      </c>
      <c r="E154" s="6"/>
      <c r="F154" s="18">
        <v>520031931</v>
      </c>
      <c r="G154" s="6" t="s">
        <v>241</v>
      </c>
      <c r="H154" s="6" t="s">
        <v>238</v>
      </c>
      <c r="I154" s="6" t="s">
        <v>100</v>
      </c>
      <c r="J154" s="6"/>
      <c r="K154" s="17">
        <v>4.12</v>
      </c>
      <c r="L154" s="6" t="s">
        <v>101</v>
      </c>
      <c r="M154" s="21">
        <v>3.6499999999999998E-2</v>
      </c>
      <c r="N154" s="8">
        <v>2.8500000000000001E-2</v>
      </c>
      <c r="O154" s="7">
        <v>1047167</v>
      </c>
      <c r="P154" s="7">
        <v>104.6</v>
      </c>
      <c r="Q154" s="7">
        <v>0</v>
      </c>
      <c r="R154" s="7">
        <v>1095.3399999999999</v>
      </c>
      <c r="S154" s="8">
        <v>5.0000000000000001E-4</v>
      </c>
      <c r="T154" s="8">
        <v>3.5000000000000001E-3</v>
      </c>
      <c r="U154" s="8">
        <v>5.9999999999999995E-4</v>
      </c>
    </row>
    <row r="155" spans="2:21">
      <c r="B155" s="6" t="s">
        <v>348</v>
      </c>
      <c r="C155" s="17">
        <v>6910160</v>
      </c>
      <c r="D155" s="18" t="s">
        <v>142</v>
      </c>
      <c r="E155" s="6"/>
      <c r="F155" s="18">
        <v>520007030</v>
      </c>
      <c r="G155" s="6" t="s">
        <v>184</v>
      </c>
      <c r="H155" s="6" t="s">
        <v>238</v>
      </c>
      <c r="I155" s="6" t="s">
        <v>100</v>
      </c>
      <c r="J155" s="6"/>
      <c r="K155" s="17">
        <v>1.75</v>
      </c>
      <c r="L155" s="6" t="s">
        <v>101</v>
      </c>
      <c r="M155" s="21">
        <v>3.5999999999999997E-2</v>
      </c>
      <c r="N155" s="8">
        <v>4.1799999999999997E-2</v>
      </c>
      <c r="O155" s="7">
        <v>8</v>
      </c>
      <c r="P155" s="7">
        <v>4990000</v>
      </c>
      <c r="Q155" s="7">
        <v>0</v>
      </c>
      <c r="R155" s="7">
        <v>399.2</v>
      </c>
      <c r="S155" s="8">
        <v>0</v>
      </c>
      <c r="T155" s="8">
        <v>1.2999999999999999E-3</v>
      </c>
      <c r="U155" s="8">
        <v>2.0000000000000001E-4</v>
      </c>
    </row>
    <row r="156" spans="2:21">
      <c r="B156" s="6" t="s">
        <v>349</v>
      </c>
      <c r="C156" s="17">
        <v>7670250</v>
      </c>
      <c r="D156" s="18" t="s">
        <v>142</v>
      </c>
      <c r="E156" s="6"/>
      <c r="F156" s="18">
        <v>520017450</v>
      </c>
      <c r="G156" s="6" t="s">
        <v>255</v>
      </c>
      <c r="H156" s="6" t="s">
        <v>238</v>
      </c>
      <c r="I156" s="6" t="s">
        <v>100</v>
      </c>
      <c r="J156" s="6"/>
      <c r="K156" s="17">
        <v>5</v>
      </c>
      <c r="L156" s="6" t="s">
        <v>101</v>
      </c>
      <c r="M156" s="21">
        <v>1.5426E-2</v>
      </c>
      <c r="N156" s="8">
        <v>3.0200000000000001E-2</v>
      </c>
      <c r="O156" s="7">
        <v>4483227</v>
      </c>
      <c r="P156" s="7">
        <v>93.21</v>
      </c>
      <c r="Q156" s="7">
        <v>0</v>
      </c>
      <c r="R156" s="7">
        <v>4178.82</v>
      </c>
      <c r="S156" s="8">
        <v>1.49E-2</v>
      </c>
      <c r="T156" s="8">
        <v>1.34E-2</v>
      </c>
      <c r="U156" s="8">
        <v>2.0999999999999999E-3</v>
      </c>
    </row>
    <row r="157" spans="2:21">
      <c r="B157" s="6" t="s">
        <v>350</v>
      </c>
      <c r="C157" s="17">
        <v>1159359</v>
      </c>
      <c r="D157" s="18" t="s">
        <v>142</v>
      </c>
      <c r="E157" s="6"/>
      <c r="F157" s="18">
        <v>514290345</v>
      </c>
      <c r="G157" s="6" t="s">
        <v>255</v>
      </c>
      <c r="H157" s="6" t="s">
        <v>238</v>
      </c>
      <c r="I157" s="6" t="s">
        <v>100</v>
      </c>
      <c r="J157" s="6"/>
      <c r="K157" s="17">
        <v>8.0299999999999994</v>
      </c>
      <c r="L157" s="6" t="s">
        <v>101</v>
      </c>
      <c r="M157" s="21">
        <v>2.6200000000000001E-2</v>
      </c>
      <c r="N157" s="8">
        <v>3.1199999999999999E-2</v>
      </c>
      <c r="O157" s="7">
        <v>3935008</v>
      </c>
      <c r="P157" s="7">
        <v>97.33</v>
      </c>
      <c r="Q157" s="7">
        <v>0</v>
      </c>
      <c r="R157" s="7">
        <v>3829.94</v>
      </c>
      <c r="S157" s="8">
        <v>4.8999999999999998E-3</v>
      </c>
      <c r="T157" s="8">
        <v>1.23E-2</v>
      </c>
      <c r="U157" s="8">
        <v>1.9E-3</v>
      </c>
    </row>
    <row r="158" spans="2:21">
      <c r="B158" s="6" t="s">
        <v>351</v>
      </c>
      <c r="C158" s="17">
        <v>1155522</v>
      </c>
      <c r="D158" s="18" t="s">
        <v>142</v>
      </c>
      <c r="E158" s="6"/>
      <c r="F158" s="18">
        <v>514290345</v>
      </c>
      <c r="G158" s="6" t="s">
        <v>255</v>
      </c>
      <c r="H158" s="6" t="s">
        <v>238</v>
      </c>
      <c r="I158" s="6" t="s">
        <v>100</v>
      </c>
      <c r="J158" s="6"/>
      <c r="K158" s="17">
        <v>5.83</v>
      </c>
      <c r="L158" s="6" t="s">
        <v>101</v>
      </c>
      <c r="M158" s="21">
        <v>3.3000000000000002E-2</v>
      </c>
      <c r="N158" s="8">
        <v>2.7099999999999999E-2</v>
      </c>
      <c r="O158" s="7">
        <v>2669223</v>
      </c>
      <c r="P158" s="7">
        <v>103.83</v>
      </c>
      <c r="Q158" s="7">
        <v>0</v>
      </c>
      <c r="R158" s="7">
        <v>2771.45</v>
      </c>
      <c r="S158" s="8">
        <v>8.6999999999999994E-3</v>
      </c>
      <c r="T158" s="8">
        <v>8.8999999999999999E-3</v>
      </c>
      <c r="U158" s="8">
        <v>1.4E-3</v>
      </c>
    </row>
    <row r="159" spans="2:21">
      <c r="B159" s="6" t="s">
        <v>352</v>
      </c>
      <c r="C159" s="17">
        <v>1155530</v>
      </c>
      <c r="D159" s="18" t="s">
        <v>142</v>
      </c>
      <c r="E159" s="6"/>
      <c r="F159" s="18">
        <v>514290345</v>
      </c>
      <c r="G159" s="6" t="s">
        <v>255</v>
      </c>
      <c r="H159" s="6" t="s">
        <v>238</v>
      </c>
      <c r="I159" s="6" t="s">
        <v>100</v>
      </c>
      <c r="J159" s="6"/>
      <c r="K159" s="17">
        <v>3.48</v>
      </c>
      <c r="L159" s="6" t="s">
        <v>101</v>
      </c>
      <c r="M159" s="21">
        <v>1.6031E-2</v>
      </c>
      <c r="N159" s="8">
        <v>3.4700000000000002E-2</v>
      </c>
      <c r="O159" s="7">
        <v>700000</v>
      </c>
      <c r="P159" s="7">
        <v>94.15</v>
      </c>
      <c r="Q159" s="7">
        <v>0</v>
      </c>
      <c r="R159" s="7">
        <v>659.05</v>
      </c>
      <c r="S159" s="8">
        <v>2.3999999999999998E-3</v>
      </c>
      <c r="T159" s="8">
        <v>2.0999999999999999E-3</v>
      </c>
      <c r="U159" s="8">
        <v>2.9999999999999997E-4</v>
      </c>
    </row>
    <row r="160" spans="2:21">
      <c r="B160" s="6" t="s">
        <v>353</v>
      </c>
      <c r="C160" s="17">
        <v>1143122</v>
      </c>
      <c r="D160" s="18" t="s">
        <v>142</v>
      </c>
      <c r="E160" s="6"/>
      <c r="F160" s="18">
        <v>513834200</v>
      </c>
      <c r="G160" s="6" t="s">
        <v>255</v>
      </c>
      <c r="H160" s="6" t="s">
        <v>238</v>
      </c>
      <c r="I160" s="6" t="s">
        <v>100</v>
      </c>
      <c r="J160" s="6"/>
      <c r="K160" s="17">
        <v>9.18</v>
      </c>
      <c r="L160" s="6" t="s">
        <v>101</v>
      </c>
      <c r="M160" s="21">
        <v>3.0499999999999999E-2</v>
      </c>
      <c r="N160" s="8">
        <v>3.0800000000000001E-2</v>
      </c>
      <c r="O160" s="7">
        <v>2592905</v>
      </c>
      <c r="P160" s="7">
        <v>100.65</v>
      </c>
      <c r="Q160" s="7">
        <v>0</v>
      </c>
      <c r="R160" s="7">
        <v>2609.7600000000002</v>
      </c>
      <c r="S160" s="8">
        <v>3.5999999999999999E-3</v>
      </c>
      <c r="T160" s="8">
        <v>8.3000000000000001E-3</v>
      </c>
      <c r="U160" s="8">
        <v>1.2999999999999999E-3</v>
      </c>
    </row>
    <row r="161" spans="2:21">
      <c r="B161" s="6" t="s">
        <v>354</v>
      </c>
      <c r="C161" s="17">
        <v>1143130</v>
      </c>
      <c r="D161" s="18" t="s">
        <v>142</v>
      </c>
      <c r="E161" s="6"/>
      <c r="F161" s="18">
        <v>513834200</v>
      </c>
      <c r="G161" s="6" t="s">
        <v>255</v>
      </c>
      <c r="H161" s="6" t="s">
        <v>238</v>
      </c>
      <c r="I161" s="6" t="s">
        <v>100</v>
      </c>
      <c r="J161" s="6"/>
      <c r="K161" s="17">
        <v>9.89</v>
      </c>
      <c r="L161" s="6" t="s">
        <v>101</v>
      </c>
      <c r="M161" s="21">
        <v>3.0499999999999999E-2</v>
      </c>
      <c r="N161" s="8">
        <v>3.04E-2</v>
      </c>
      <c r="O161" s="7">
        <v>921284</v>
      </c>
      <c r="P161" s="7">
        <v>101.05</v>
      </c>
      <c r="Q161" s="7">
        <v>0</v>
      </c>
      <c r="R161" s="7">
        <v>930.96</v>
      </c>
      <c r="S161" s="8">
        <v>2.8999999999999998E-3</v>
      </c>
      <c r="T161" s="8">
        <v>3.0000000000000001E-3</v>
      </c>
      <c r="U161" s="8">
        <v>5.0000000000000001E-4</v>
      </c>
    </row>
    <row r="162" spans="2:21">
      <c r="B162" s="6" t="s">
        <v>355</v>
      </c>
      <c r="C162" s="17">
        <v>1157601</v>
      </c>
      <c r="D162" s="18" t="s">
        <v>142</v>
      </c>
      <c r="E162" s="6"/>
      <c r="F162" s="18">
        <v>513834200</v>
      </c>
      <c r="G162" s="6" t="s">
        <v>255</v>
      </c>
      <c r="H162" s="6" t="s">
        <v>238</v>
      </c>
      <c r="I162" s="6" t="s">
        <v>100</v>
      </c>
      <c r="J162" s="6"/>
      <c r="K162" s="17">
        <v>4</v>
      </c>
      <c r="L162" s="6" t="s">
        <v>101</v>
      </c>
      <c r="M162" s="21">
        <v>2.9100000000000001E-2</v>
      </c>
      <c r="N162" s="8">
        <v>2.3599999999999999E-2</v>
      </c>
      <c r="O162" s="7">
        <v>3131180</v>
      </c>
      <c r="P162" s="7">
        <v>103.01</v>
      </c>
      <c r="Q162" s="7">
        <v>0</v>
      </c>
      <c r="R162" s="7">
        <v>3225.43</v>
      </c>
      <c r="S162" s="8">
        <v>5.1999999999999998E-3</v>
      </c>
      <c r="T162" s="8">
        <v>1.03E-2</v>
      </c>
      <c r="U162" s="8">
        <v>1.6000000000000001E-3</v>
      </c>
    </row>
    <row r="163" spans="2:21">
      <c r="B163" s="6" t="s">
        <v>356</v>
      </c>
      <c r="C163" s="17">
        <v>1161454</v>
      </c>
      <c r="D163" s="18" t="s">
        <v>142</v>
      </c>
      <c r="E163" s="6"/>
      <c r="F163" s="18">
        <v>513834200</v>
      </c>
      <c r="G163" s="6" t="s">
        <v>255</v>
      </c>
      <c r="H163" s="6" t="s">
        <v>238</v>
      </c>
      <c r="I163" s="6" t="s">
        <v>100</v>
      </c>
      <c r="J163" s="6"/>
      <c r="K163" s="17">
        <v>5.45</v>
      </c>
      <c r="L163" s="6" t="s">
        <v>101</v>
      </c>
      <c r="M163" s="21">
        <v>1.7899999999999999E-2</v>
      </c>
      <c r="N163" s="8">
        <v>3.0300000000000001E-2</v>
      </c>
      <c r="O163" s="7">
        <v>2544154</v>
      </c>
      <c r="P163" s="7">
        <v>94.2</v>
      </c>
      <c r="Q163" s="7">
        <v>0</v>
      </c>
      <c r="R163" s="7">
        <v>2396.59</v>
      </c>
      <c r="S163" s="8">
        <v>7.3000000000000001E-3</v>
      </c>
      <c r="T163" s="8">
        <v>7.7000000000000002E-3</v>
      </c>
      <c r="U163" s="8">
        <v>1.1999999999999999E-3</v>
      </c>
    </row>
    <row r="164" spans="2:21">
      <c r="B164" s="6" t="s">
        <v>357</v>
      </c>
      <c r="C164" s="17">
        <v>1136316</v>
      </c>
      <c r="D164" s="18" t="s">
        <v>142</v>
      </c>
      <c r="E164" s="6"/>
      <c r="F164" s="18">
        <v>513834200</v>
      </c>
      <c r="G164" s="6" t="s">
        <v>255</v>
      </c>
      <c r="H164" s="6" t="s">
        <v>238</v>
      </c>
      <c r="I164" s="6" t="s">
        <v>100</v>
      </c>
      <c r="J164" s="6"/>
      <c r="K164" s="17">
        <v>6.67</v>
      </c>
      <c r="L164" s="6" t="s">
        <v>101</v>
      </c>
      <c r="M164" s="21">
        <v>4.36E-2</v>
      </c>
      <c r="N164" s="8">
        <v>2.6499999999999999E-2</v>
      </c>
      <c r="O164" s="7">
        <v>250000</v>
      </c>
      <c r="P164" s="7">
        <v>113.12</v>
      </c>
      <c r="Q164" s="7">
        <v>0</v>
      </c>
      <c r="R164" s="7">
        <v>282.8</v>
      </c>
      <c r="S164" s="8">
        <v>8.0000000000000004E-4</v>
      </c>
      <c r="T164" s="8">
        <v>8.9999999999999998E-4</v>
      </c>
      <c r="U164" s="8">
        <v>1E-4</v>
      </c>
    </row>
    <row r="165" spans="2:21">
      <c r="B165" s="6" t="s">
        <v>358</v>
      </c>
      <c r="C165" s="17">
        <v>1157577</v>
      </c>
      <c r="D165" s="18" t="s">
        <v>142</v>
      </c>
      <c r="E165" s="6"/>
      <c r="F165" s="18">
        <v>1991033</v>
      </c>
      <c r="G165" s="6" t="s">
        <v>1422</v>
      </c>
      <c r="H165" s="6" t="s">
        <v>238</v>
      </c>
      <c r="I165" s="6" t="s">
        <v>100</v>
      </c>
      <c r="J165" s="6"/>
      <c r="K165" s="17">
        <v>4.2300000000000004</v>
      </c>
      <c r="L165" s="6" t="s">
        <v>101</v>
      </c>
      <c r="M165" s="21">
        <v>4.8000000000000001E-2</v>
      </c>
      <c r="N165" s="8">
        <v>4.5400000000000003E-2</v>
      </c>
      <c r="O165" s="7">
        <v>1638208</v>
      </c>
      <c r="P165" s="7">
        <v>103.31</v>
      </c>
      <c r="Q165" s="7">
        <v>0</v>
      </c>
      <c r="R165" s="7">
        <v>1692.43</v>
      </c>
      <c r="S165" s="8">
        <v>3.3E-3</v>
      </c>
      <c r="T165" s="8">
        <v>5.4000000000000003E-3</v>
      </c>
      <c r="U165" s="8">
        <v>8.9999999999999998E-4</v>
      </c>
    </row>
    <row r="166" spans="2:21">
      <c r="B166" s="6" t="s">
        <v>359</v>
      </c>
      <c r="C166" s="17">
        <v>1138494</v>
      </c>
      <c r="D166" s="18" t="s">
        <v>142</v>
      </c>
      <c r="E166" s="6"/>
      <c r="F166" s="18">
        <v>520041997</v>
      </c>
      <c r="G166" s="6" t="s">
        <v>360</v>
      </c>
      <c r="H166" s="6" t="s">
        <v>238</v>
      </c>
      <c r="I166" s="6" t="s">
        <v>100</v>
      </c>
      <c r="J166" s="6"/>
      <c r="K166" s="17">
        <v>1.71</v>
      </c>
      <c r="L166" s="6" t="s">
        <v>101</v>
      </c>
      <c r="M166" s="21">
        <v>2.7900000000000001E-2</v>
      </c>
      <c r="N166" s="8">
        <v>3.0800000000000001E-2</v>
      </c>
      <c r="O166" s="7">
        <v>2562505.7400000002</v>
      </c>
      <c r="P166" s="7">
        <v>99.55</v>
      </c>
      <c r="Q166" s="7">
        <v>0</v>
      </c>
      <c r="R166" s="7">
        <v>2550.9699999999998</v>
      </c>
      <c r="S166" s="8">
        <v>6.4000000000000003E-3</v>
      </c>
      <c r="T166" s="8">
        <v>8.2000000000000007E-3</v>
      </c>
      <c r="U166" s="8">
        <v>1.2999999999999999E-3</v>
      </c>
    </row>
    <row r="167" spans="2:21">
      <c r="B167" s="6" t="s">
        <v>361</v>
      </c>
      <c r="C167" s="17">
        <v>6130165</v>
      </c>
      <c r="D167" s="18" t="s">
        <v>142</v>
      </c>
      <c r="E167" s="6"/>
      <c r="F167" s="18">
        <v>520017807</v>
      </c>
      <c r="G167" s="6" t="s">
        <v>1420</v>
      </c>
      <c r="H167" s="6" t="s">
        <v>238</v>
      </c>
      <c r="I167" s="6" t="s">
        <v>100</v>
      </c>
      <c r="J167" s="6"/>
      <c r="K167" s="17">
        <v>0.25</v>
      </c>
      <c r="L167" s="6" t="s">
        <v>101</v>
      </c>
      <c r="M167" s="21">
        <v>7.1999999999999995E-2</v>
      </c>
      <c r="N167" s="8">
        <v>4.1000000000000002E-2</v>
      </c>
      <c r="O167" s="7">
        <v>67043</v>
      </c>
      <c r="P167" s="7">
        <v>102.57</v>
      </c>
      <c r="Q167" s="7">
        <v>0</v>
      </c>
      <c r="R167" s="7">
        <v>68.77</v>
      </c>
      <c r="S167" s="8">
        <v>3.3999999999999998E-3</v>
      </c>
      <c r="T167" s="8">
        <v>2.0000000000000001E-4</v>
      </c>
      <c r="U167" s="8">
        <v>0</v>
      </c>
    </row>
    <row r="168" spans="2:21">
      <c r="B168" s="6" t="s">
        <v>362</v>
      </c>
      <c r="C168" s="17">
        <v>6130199</v>
      </c>
      <c r="D168" s="18" t="s">
        <v>142</v>
      </c>
      <c r="E168" s="6"/>
      <c r="F168" s="18">
        <v>520017807</v>
      </c>
      <c r="G168" s="6" t="s">
        <v>1420</v>
      </c>
      <c r="H168" s="6" t="s">
        <v>238</v>
      </c>
      <c r="I168" s="6" t="s">
        <v>100</v>
      </c>
      <c r="J168" s="6"/>
      <c r="K168" s="17">
        <v>3.62</v>
      </c>
      <c r="L168" s="6" t="s">
        <v>101</v>
      </c>
      <c r="M168" s="21">
        <v>5.0500000000000003E-2</v>
      </c>
      <c r="N168" s="8">
        <v>2.1999999999999999E-2</v>
      </c>
      <c r="O168" s="7">
        <v>577886</v>
      </c>
      <c r="P168" s="7">
        <v>111</v>
      </c>
      <c r="Q168" s="7">
        <v>0</v>
      </c>
      <c r="R168" s="7">
        <v>641.45000000000005</v>
      </c>
      <c r="S168" s="8">
        <v>8.9999999999999998E-4</v>
      </c>
      <c r="T168" s="8">
        <v>2.0999999999999999E-3</v>
      </c>
      <c r="U168" s="8">
        <v>2.9999999999999997E-4</v>
      </c>
    </row>
    <row r="169" spans="2:21">
      <c r="B169" s="6" t="s">
        <v>363</v>
      </c>
      <c r="C169" s="17">
        <v>1160647</v>
      </c>
      <c r="D169" s="18" t="s">
        <v>142</v>
      </c>
      <c r="E169" s="6"/>
      <c r="F169" s="18">
        <v>513754069</v>
      </c>
      <c r="G169" s="6" t="s">
        <v>255</v>
      </c>
      <c r="H169" s="6" t="s">
        <v>233</v>
      </c>
      <c r="I169" s="6" t="s">
        <v>196</v>
      </c>
      <c r="J169" s="6"/>
      <c r="K169" s="17">
        <v>6.4</v>
      </c>
      <c r="L169" s="6" t="s">
        <v>101</v>
      </c>
      <c r="M169" s="21">
        <v>2.64E-2</v>
      </c>
      <c r="N169" s="8">
        <v>4.4900000000000002E-2</v>
      </c>
      <c r="O169" s="7">
        <v>1194708</v>
      </c>
      <c r="P169" s="7">
        <v>89.29</v>
      </c>
      <c r="Q169" s="7">
        <v>0</v>
      </c>
      <c r="R169" s="7">
        <v>1066.75</v>
      </c>
      <c r="S169" s="8">
        <v>6.9999999999999999E-4</v>
      </c>
      <c r="T169" s="8">
        <v>3.3999999999999998E-3</v>
      </c>
      <c r="U169" s="8">
        <v>5.0000000000000001E-4</v>
      </c>
    </row>
    <row r="170" spans="2:21">
      <c r="B170" s="6" t="s">
        <v>364</v>
      </c>
      <c r="C170" s="17">
        <v>2260537</v>
      </c>
      <c r="D170" s="18" t="s">
        <v>142</v>
      </c>
      <c r="E170" s="6"/>
      <c r="F170" s="18">
        <v>520024126</v>
      </c>
      <c r="G170" s="6" t="s">
        <v>1420</v>
      </c>
      <c r="H170" s="6" t="s">
        <v>238</v>
      </c>
      <c r="I170" s="6" t="s">
        <v>100</v>
      </c>
      <c r="J170" s="6"/>
      <c r="K170" s="17">
        <v>1.5</v>
      </c>
      <c r="L170" s="6" t="s">
        <v>101</v>
      </c>
      <c r="M170" s="21">
        <v>4.4999999999999998E-2</v>
      </c>
      <c r="N170" s="8">
        <v>2.47E-2</v>
      </c>
      <c r="O170" s="7">
        <v>2313157</v>
      </c>
      <c r="P170" s="7">
        <v>104.96</v>
      </c>
      <c r="Q170" s="7">
        <v>0</v>
      </c>
      <c r="R170" s="7">
        <v>2427.89</v>
      </c>
      <c r="S170" s="8">
        <v>6.1000000000000004E-3</v>
      </c>
      <c r="T170" s="8">
        <v>7.7999999999999996E-3</v>
      </c>
      <c r="U170" s="8">
        <v>1.1999999999999999E-3</v>
      </c>
    </row>
    <row r="171" spans="2:21">
      <c r="B171" s="6" t="s">
        <v>365</v>
      </c>
      <c r="C171" s="17">
        <v>2260420</v>
      </c>
      <c r="D171" s="18" t="s">
        <v>142</v>
      </c>
      <c r="E171" s="6"/>
      <c r="F171" s="18">
        <v>520024126</v>
      </c>
      <c r="G171" s="6" t="s">
        <v>1420</v>
      </c>
      <c r="H171" s="6" t="s">
        <v>238</v>
      </c>
      <c r="I171" s="6" t="s">
        <v>100</v>
      </c>
      <c r="J171" s="6"/>
      <c r="K171" s="17">
        <v>2.38</v>
      </c>
      <c r="L171" s="6" t="s">
        <v>101</v>
      </c>
      <c r="M171" s="21">
        <v>6.2399999999999997E-2</v>
      </c>
      <c r="N171" s="8">
        <v>2.52E-2</v>
      </c>
      <c r="O171" s="7">
        <v>378734.19</v>
      </c>
      <c r="P171" s="7">
        <v>107.73</v>
      </c>
      <c r="Q171" s="7">
        <v>108.27</v>
      </c>
      <c r="R171" s="7">
        <v>516.28</v>
      </c>
      <c r="S171" s="8">
        <v>3.0999999999999999E-3</v>
      </c>
      <c r="T171" s="8">
        <v>1.6999999999999999E-3</v>
      </c>
      <c r="U171" s="8">
        <v>2.9999999999999997E-4</v>
      </c>
    </row>
    <row r="172" spans="2:21">
      <c r="B172" s="6" t="s">
        <v>366</v>
      </c>
      <c r="C172" s="17">
        <v>1139286</v>
      </c>
      <c r="D172" s="18" t="s">
        <v>142</v>
      </c>
      <c r="E172" s="6"/>
      <c r="F172" s="18">
        <v>513230029</v>
      </c>
      <c r="G172" s="6" t="s">
        <v>255</v>
      </c>
      <c r="H172" s="6" t="s">
        <v>233</v>
      </c>
      <c r="I172" s="6" t="s">
        <v>196</v>
      </c>
      <c r="J172" s="6"/>
      <c r="K172" s="17">
        <v>3.94</v>
      </c>
      <c r="L172" s="6" t="s">
        <v>101</v>
      </c>
      <c r="M172" s="21">
        <v>3.2899999999999999E-2</v>
      </c>
      <c r="N172" s="8">
        <v>3.56E-2</v>
      </c>
      <c r="O172" s="7">
        <v>386511</v>
      </c>
      <c r="P172" s="7">
        <v>101.4</v>
      </c>
      <c r="Q172" s="7">
        <v>0</v>
      </c>
      <c r="R172" s="7">
        <v>391.92</v>
      </c>
      <c r="S172" s="8">
        <v>4.0000000000000002E-4</v>
      </c>
      <c r="T172" s="8">
        <v>1.2999999999999999E-3</v>
      </c>
      <c r="U172" s="8">
        <v>2.0000000000000001E-4</v>
      </c>
    </row>
    <row r="173" spans="2:21">
      <c r="B173" s="6" t="s">
        <v>367</v>
      </c>
      <c r="C173" s="17">
        <v>3230240</v>
      </c>
      <c r="D173" s="18" t="s">
        <v>142</v>
      </c>
      <c r="E173" s="6"/>
      <c r="F173" s="18">
        <v>520037789</v>
      </c>
      <c r="G173" s="6" t="s">
        <v>1420</v>
      </c>
      <c r="H173" s="6" t="s">
        <v>238</v>
      </c>
      <c r="I173" s="6" t="s">
        <v>100</v>
      </c>
      <c r="J173" s="6"/>
      <c r="K173" s="17">
        <v>3.98</v>
      </c>
      <c r="L173" s="6" t="s">
        <v>101</v>
      </c>
      <c r="M173" s="21">
        <v>3.5000000000000003E-2</v>
      </c>
      <c r="N173" s="8">
        <v>3.1899999999999998E-2</v>
      </c>
      <c r="O173" s="7">
        <v>129072</v>
      </c>
      <c r="P173" s="7">
        <v>102.2</v>
      </c>
      <c r="Q173" s="7">
        <v>0</v>
      </c>
      <c r="R173" s="7">
        <v>131.91</v>
      </c>
      <c r="S173" s="8">
        <v>1E-4</v>
      </c>
      <c r="T173" s="8">
        <v>4.0000000000000002E-4</v>
      </c>
      <c r="U173" s="8">
        <v>1E-4</v>
      </c>
    </row>
    <row r="174" spans="2:21">
      <c r="B174" s="6" t="s">
        <v>368</v>
      </c>
      <c r="C174" s="17">
        <v>1135920</v>
      </c>
      <c r="D174" s="18" t="s">
        <v>142</v>
      </c>
      <c r="E174" s="6"/>
      <c r="F174" s="18">
        <v>513937714</v>
      </c>
      <c r="G174" s="6" t="s">
        <v>255</v>
      </c>
      <c r="H174" s="6" t="s">
        <v>233</v>
      </c>
      <c r="I174" s="6" t="s">
        <v>196</v>
      </c>
      <c r="J174" s="6"/>
      <c r="K174" s="17">
        <v>3.93</v>
      </c>
      <c r="L174" s="6" t="s">
        <v>101</v>
      </c>
      <c r="M174" s="21">
        <v>4.1000000000000002E-2</v>
      </c>
      <c r="N174" s="8">
        <v>1.7899999999999999E-2</v>
      </c>
      <c r="O174" s="7">
        <v>2840696</v>
      </c>
      <c r="P174" s="7">
        <v>110.47</v>
      </c>
      <c r="Q174" s="7">
        <v>0</v>
      </c>
      <c r="R174" s="7">
        <v>3138.12</v>
      </c>
      <c r="S174" s="8">
        <v>9.4999999999999998E-3</v>
      </c>
      <c r="T174" s="8">
        <v>0.01</v>
      </c>
      <c r="U174" s="8">
        <v>1.6000000000000001E-3</v>
      </c>
    </row>
    <row r="175" spans="2:21">
      <c r="B175" s="6" t="s">
        <v>369</v>
      </c>
      <c r="C175" s="17">
        <v>2560209</v>
      </c>
      <c r="D175" s="18" t="s">
        <v>142</v>
      </c>
      <c r="E175" s="6"/>
      <c r="F175" s="18">
        <v>520036690</v>
      </c>
      <c r="G175" s="6" t="s">
        <v>370</v>
      </c>
      <c r="H175" s="6" t="s">
        <v>238</v>
      </c>
      <c r="I175" s="6" t="s">
        <v>100</v>
      </c>
      <c r="J175" s="6"/>
      <c r="K175" s="17">
        <v>4</v>
      </c>
      <c r="L175" s="6" t="s">
        <v>101</v>
      </c>
      <c r="M175" s="21">
        <v>2.29E-2</v>
      </c>
      <c r="N175" s="8">
        <v>2.1100000000000001E-2</v>
      </c>
      <c r="O175" s="7">
        <v>754993</v>
      </c>
      <c r="P175" s="7">
        <v>101.5</v>
      </c>
      <c r="Q175" s="7">
        <v>0</v>
      </c>
      <c r="R175" s="7">
        <v>766.32</v>
      </c>
      <c r="S175" s="8">
        <v>2.5000000000000001E-3</v>
      </c>
      <c r="T175" s="8">
        <v>2.5000000000000001E-3</v>
      </c>
      <c r="U175" s="8">
        <v>4.0000000000000002E-4</v>
      </c>
    </row>
    <row r="176" spans="2:21">
      <c r="B176" s="6" t="s">
        <v>371</v>
      </c>
      <c r="C176" s="17">
        <v>1139534</v>
      </c>
      <c r="D176" s="18" t="s">
        <v>142</v>
      </c>
      <c r="E176" s="6"/>
      <c r="F176" s="18">
        <v>510216054</v>
      </c>
      <c r="G176" s="6" t="s">
        <v>1421</v>
      </c>
      <c r="H176" s="6" t="s">
        <v>238</v>
      </c>
      <c r="I176" s="6" t="s">
        <v>100</v>
      </c>
      <c r="J176" s="6"/>
      <c r="K176" s="17">
        <v>2.56</v>
      </c>
      <c r="L176" s="6" t="s">
        <v>101</v>
      </c>
      <c r="M176" s="21">
        <v>2.9600000000000001E-2</v>
      </c>
      <c r="N176" s="8">
        <v>1.2999999999999999E-2</v>
      </c>
      <c r="O176" s="7">
        <v>136106</v>
      </c>
      <c r="P176" s="7">
        <v>105.32</v>
      </c>
      <c r="Q176" s="7">
        <v>0</v>
      </c>
      <c r="R176" s="7">
        <v>143.35</v>
      </c>
      <c r="S176" s="8">
        <v>2.9999999999999997E-4</v>
      </c>
      <c r="T176" s="8">
        <v>5.0000000000000001E-4</v>
      </c>
      <c r="U176" s="8">
        <v>1E-4</v>
      </c>
    </row>
    <row r="177" spans="2:21">
      <c r="B177" s="6" t="s">
        <v>372</v>
      </c>
      <c r="C177" s="17">
        <v>1133529</v>
      </c>
      <c r="D177" s="18" t="s">
        <v>142</v>
      </c>
      <c r="E177" s="6"/>
      <c r="F177" s="18">
        <v>514290345</v>
      </c>
      <c r="G177" s="6" t="s">
        <v>255</v>
      </c>
      <c r="H177" s="6" t="s">
        <v>238</v>
      </c>
      <c r="I177" s="6" t="s">
        <v>100</v>
      </c>
      <c r="J177" s="6"/>
      <c r="K177" s="17">
        <v>3.59</v>
      </c>
      <c r="L177" s="6" t="s">
        <v>101</v>
      </c>
      <c r="M177" s="21">
        <v>3.85E-2</v>
      </c>
      <c r="N177" s="8">
        <v>2.3400000000000001E-2</v>
      </c>
      <c r="O177" s="7">
        <v>255014</v>
      </c>
      <c r="P177" s="7">
        <v>106.18</v>
      </c>
      <c r="Q177" s="7">
        <v>0</v>
      </c>
      <c r="R177" s="7">
        <v>270.77</v>
      </c>
      <c r="S177" s="8">
        <v>5.9999999999999995E-4</v>
      </c>
      <c r="T177" s="8">
        <v>8.9999999999999998E-4</v>
      </c>
      <c r="U177" s="8">
        <v>1E-4</v>
      </c>
    </row>
    <row r="178" spans="2:21">
      <c r="B178" s="6" t="s">
        <v>373</v>
      </c>
      <c r="C178" s="17">
        <v>1139815</v>
      </c>
      <c r="D178" s="18" t="s">
        <v>142</v>
      </c>
      <c r="E178" s="6"/>
      <c r="F178" s="18">
        <v>514290345</v>
      </c>
      <c r="G178" s="6" t="s">
        <v>255</v>
      </c>
      <c r="H178" s="6" t="s">
        <v>238</v>
      </c>
      <c r="I178" s="6" t="s">
        <v>100</v>
      </c>
      <c r="J178" s="6"/>
      <c r="K178" s="17">
        <v>4.8899999999999997</v>
      </c>
      <c r="L178" s="6" t="s">
        <v>101</v>
      </c>
      <c r="M178" s="21">
        <v>3.61E-2</v>
      </c>
      <c r="N178" s="8">
        <v>2.06E-2</v>
      </c>
      <c r="O178" s="7">
        <v>855761</v>
      </c>
      <c r="P178" s="7">
        <v>108.42</v>
      </c>
      <c r="Q178" s="7">
        <v>0</v>
      </c>
      <c r="R178" s="7">
        <v>927.82</v>
      </c>
      <c r="S178" s="8">
        <v>1.1000000000000001E-3</v>
      </c>
      <c r="T178" s="8">
        <v>3.0000000000000001E-3</v>
      </c>
      <c r="U178" s="8">
        <v>5.0000000000000001E-4</v>
      </c>
    </row>
    <row r="179" spans="2:21">
      <c r="B179" s="6" t="s">
        <v>374</v>
      </c>
      <c r="C179" s="17">
        <v>1163062</v>
      </c>
      <c r="D179" s="18" t="s">
        <v>142</v>
      </c>
      <c r="E179" s="6"/>
      <c r="F179" s="18">
        <v>1900288</v>
      </c>
      <c r="G179" s="6" t="s">
        <v>1422</v>
      </c>
      <c r="H179" s="6" t="s">
        <v>238</v>
      </c>
      <c r="I179" s="6" t="s">
        <v>100</v>
      </c>
      <c r="J179" s="6"/>
      <c r="K179" s="17">
        <v>4.3600000000000003</v>
      </c>
      <c r="L179" s="6" t="s">
        <v>101</v>
      </c>
      <c r="M179" s="21">
        <v>3.9300000000000002E-2</v>
      </c>
      <c r="N179" s="8">
        <v>0.08</v>
      </c>
      <c r="O179" s="7">
        <v>5336</v>
      </c>
      <c r="P179" s="7">
        <v>85</v>
      </c>
      <c r="Q179" s="7">
        <v>0</v>
      </c>
      <c r="R179" s="7">
        <v>4.54</v>
      </c>
      <c r="S179" s="8">
        <v>0</v>
      </c>
      <c r="T179" s="8">
        <v>0</v>
      </c>
      <c r="U179" s="8">
        <v>0</v>
      </c>
    </row>
    <row r="180" spans="2:21">
      <c r="B180" s="6" t="s">
        <v>375</v>
      </c>
      <c r="C180" s="17">
        <v>1137918</v>
      </c>
      <c r="D180" s="18" t="s">
        <v>142</v>
      </c>
      <c r="E180" s="6"/>
      <c r="F180" s="18">
        <v>1900288</v>
      </c>
      <c r="G180" s="6" t="s">
        <v>1422</v>
      </c>
      <c r="H180" s="6" t="s">
        <v>238</v>
      </c>
      <c r="I180" s="6" t="s">
        <v>100</v>
      </c>
      <c r="J180" s="6"/>
      <c r="K180" s="17">
        <v>1.8</v>
      </c>
      <c r="L180" s="6" t="s">
        <v>101</v>
      </c>
      <c r="M180" s="21">
        <v>4.2500000000000003E-2</v>
      </c>
      <c r="N180" s="8">
        <v>0.1067</v>
      </c>
      <c r="O180" s="7">
        <v>693741.4</v>
      </c>
      <c r="P180" s="7">
        <v>90.07</v>
      </c>
      <c r="Q180" s="7">
        <v>0</v>
      </c>
      <c r="R180" s="7">
        <v>624.85</v>
      </c>
      <c r="S180" s="8">
        <v>1.1999999999999999E-3</v>
      </c>
      <c r="T180" s="8">
        <v>2E-3</v>
      </c>
      <c r="U180" s="8">
        <v>2.9999999999999997E-4</v>
      </c>
    </row>
    <row r="181" spans="2:21">
      <c r="B181" s="6" t="s">
        <v>376</v>
      </c>
      <c r="C181" s="17">
        <v>1141829</v>
      </c>
      <c r="D181" s="18" t="s">
        <v>142</v>
      </c>
      <c r="E181" s="6"/>
      <c r="F181" s="18">
        <v>514065283</v>
      </c>
      <c r="G181" s="6" t="s">
        <v>230</v>
      </c>
      <c r="H181" s="6" t="s">
        <v>233</v>
      </c>
      <c r="I181" s="6" t="s">
        <v>196</v>
      </c>
      <c r="J181" s="6"/>
      <c r="K181" s="17">
        <v>4.05</v>
      </c>
      <c r="L181" s="6" t="s">
        <v>101</v>
      </c>
      <c r="M181" s="21">
        <v>2.3E-2</v>
      </c>
      <c r="N181" s="8">
        <v>2.53E-2</v>
      </c>
      <c r="O181" s="7">
        <v>631961.42000000004</v>
      </c>
      <c r="P181" s="7">
        <v>99.34</v>
      </c>
      <c r="Q181" s="7">
        <v>0</v>
      </c>
      <c r="R181" s="7">
        <v>627.79</v>
      </c>
      <c r="S181" s="8">
        <v>2.0999999999999999E-3</v>
      </c>
      <c r="T181" s="8">
        <v>2E-3</v>
      </c>
      <c r="U181" s="8">
        <v>2.9999999999999997E-4</v>
      </c>
    </row>
    <row r="182" spans="2:21">
      <c r="B182" s="6" t="s">
        <v>377</v>
      </c>
      <c r="C182" s="17">
        <v>1132562</v>
      </c>
      <c r="D182" s="18" t="s">
        <v>142</v>
      </c>
      <c r="E182" s="6"/>
      <c r="F182" s="18">
        <v>512025891</v>
      </c>
      <c r="G182" s="6" t="s">
        <v>189</v>
      </c>
      <c r="H182" s="6" t="s">
        <v>280</v>
      </c>
      <c r="I182" s="6" t="s">
        <v>100</v>
      </c>
      <c r="J182" s="6"/>
      <c r="K182" s="17">
        <v>0.86</v>
      </c>
      <c r="L182" s="6" t="s">
        <v>101</v>
      </c>
      <c r="M182" s="21">
        <v>3.3000000000000002E-2</v>
      </c>
      <c r="N182" s="8">
        <v>1.8200000000000001E-2</v>
      </c>
      <c r="O182" s="7">
        <v>0.11</v>
      </c>
      <c r="P182" s="7">
        <v>101.7</v>
      </c>
      <c r="Q182" s="7">
        <v>0</v>
      </c>
      <c r="R182" s="7">
        <v>0</v>
      </c>
      <c r="S182" s="8">
        <v>0</v>
      </c>
      <c r="T182" s="8">
        <v>0</v>
      </c>
      <c r="U182" s="8">
        <v>0</v>
      </c>
    </row>
    <row r="183" spans="2:21">
      <c r="B183" s="6" t="s">
        <v>378</v>
      </c>
      <c r="C183" s="17">
        <v>7390149</v>
      </c>
      <c r="D183" s="18" t="s">
        <v>142</v>
      </c>
      <c r="E183" s="6"/>
      <c r="F183" s="18">
        <v>520028911</v>
      </c>
      <c r="G183" s="6" t="s">
        <v>305</v>
      </c>
      <c r="H183" s="6" t="s">
        <v>280</v>
      </c>
      <c r="I183" s="6" t="s">
        <v>100</v>
      </c>
      <c r="J183" s="6"/>
      <c r="K183" s="17">
        <v>3.06</v>
      </c>
      <c r="L183" s="6" t="s">
        <v>101</v>
      </c>
      <c r="M183" s="21">
        <v>3.7499999999999999E-2</v>
      </c>
      <c r="N183" s="8">
        <v>2.18E-2</v>
      </c>
      <c r="O183" s="7">
        <v>370193</v>
      </c>
      <c r="P183" s="7">
        <v>105.81</v>
      </c>
      <c r="Q183" s="7">
        <v>0</v>
      </c>
      <c r="R183" s="7">
        <v>391.7</v>
      </c>
      <c r="S183" s="8">
        <v>8.0000000000000004E-4</v>
      </c>
      <c r="T183" s="8">
        <v>1.2999999999999999E-3</v>
      </c>
      <c r="U183" s="8">
        <v>2.0000000000000001E-4</v>
      </c>
    </row>
    <row r="184" spans="2:21">
      <c r="B184" s="6" t="s">
        <v>379</v>
      </c>
      <c r="C184" s="17">
        <v>7390222</v>
      </c>
      <c r="D184" s="18" t="s">
        <v>142</v>
      </c>
      <c r="E184" s="6"/>
      <c r="F184" s="18">
        <v>520028911</v>
      </c>
      <c r="G184" s="6" t="s">
        <v>305</v>
      </c>
      <c r="H184" s="6" t="s">
        <v>280</v>
      </c>
      <c r="I184" s="6" t="s">
        <v>100</v>
      </c>
      <c r="J184" s="6"/>
      <c r="K184" s="17">
        <v>6.01</v>
      </c>
      <c r="L184" s="6" t="s">
        <v>101</v>
      </c>
      <c r="M184" s="21">
        <v>3.7499999999999999E-2</v>
      </c>
      <c r="N184" s="8">
        <v>2.4400000000000002E-2</v>
      </c>
      <c r="O184" s="7">
        <v>1369993</v>
      </c>
      <c r="P184" s="7">
        <v>109</v>
      </c>
      <c r="Q184" s="7">
        <v>0</v>
      </c>
      <c r="R184" s="7">
        <v>1493.29</v>
      </c>
      <c r="S184" s="8">
        <v>3.7000000000000002E-3</v>
      </c>
      <c r="T184" s="8">
        <v>4.7999999999999996E-3</v>
      </c>
      <c r="U184" s="8">
        <v>8.0000000000000004E-4</v>
      </c>
    </row>
    <row r="185" spans="2:21">
      <c r="B185" s="6" t="s">
        <v>380</v>
      </c>
      <c r="C185" s="17">
        <v>1160811</v>
      </c>
      <c r="D185" s="18" t="s">
        <v>142</v>
      </c>
      <c r="E185" s="6"/>
      <c r="F185" s="18">
        <v>1981143</v>
      </c>
      <c r="G185" s="6" t="s">
        <v>290</v>
      </c>
      <c r="H185" s="6" t="s">
        <v>280</v>
      </c>
      <c r="I185" s="6" t="s">
        <v>100</v>
      </c>
      <c r="J185" s="6"/>
      <c r="K185" s="17">
        <v>3.27</v>
      </c>
      <c r="L185" s="6" t="s">
        <v>101</v>
      </c>
      <c r="M185" s="21">
        <v>4.7500000000000001E-2</v>
      </c>
      <c r="N185" s="8">
        <v>8.72E-2</v>
      </c>
      <c r="O185" s="7">
        <v>2600000.0099999998</v>
      </c>
      <c r="P185" s="7">
        <v>88.63</v>
      </c>
      <c r="Q185" s="7">
        <v>0</v>
      </c>
      <c r="R185" s="7">
        <v>2304.38</v>
      </c>
      <c r="S185" s="8">
        <v>3.8E-3</v>
      </c>
      <c r="T185" s="8">
        <v>7.4000000000000003E-3</v>
      </c>
      <c r="U185" s="8">
        <v>1.1999999999999999E-3</v>
      </c>
    </row>
    <row r="186" spans="2:21">
      <c r="B186" s="6" t="s">
        <v>381</v>
      </c>
      <c r="C186" s="17">
        <v>11608110</v>
      </c>
      <c r="D186" s="18" t="s">
        <v>142</v>
      </c>
      <c r="E186" s="6"/>
      <c r="F186" s="18">
        <v>1981143</v>
      </c>
      <c r="G186" s="6" t="s">
        <v>290</v>
      </c>
      <c r="H186" s="6" t="s">
        <v>280</v>
      </c>
      <c r="I186" s="6" t="s">
        <v>100</v>
      </c>
      <c r="J186" s="6"/>
      <c r="K186" s="17">
        <v>3.27</v>
      </c>
      <c r="L186" s="6" t="s">
        <v>101</v>
      </c>
      <c r="M186" s="21">
        <v>4.7500000000000001E-2</v>
      </c>
      <c r="N186" s="8">
        <v>8.72E-2</v>
      </c>
      <c r="O186" s="7">
        <v>936667</v>
      </c>
      <c r="P186" s="7">
        <v>87.26</v>
      </c>
      <c r="Q186" s="7">
        <v>0</v>
      </c>
      <c r="R186" s="7">
        <v>817.33</v>
      </c>
      <c r="S186" s="28">
        <v>0</v>
      </c>
      <c r="T186" s="8">
        <v>2.5999999999999999E-3</v>
      </c>
      <c r="U186" s="8">
        <v>4.0000000000000002E-4</v>
      </c>
    </row>
    <row r="187" spans="2:21">
      <c r="B187" s="6" t="s">
        <v>382</v>
      </c>
      <c r="C187" s="17">
        <v>6270151</v>
      </c>
      <c r="D187" s="18" t="s">
        <v>142</v>
      </c>
      <c r="E187" s="6"/>
      <c r="F187" s="18">
        <v>520025602</v>
      </c>
      <c r="G187" s="6" t="s">
        <v>383</v>
      </c>
      <c r="H187" s="6" t="s">
        <v>284</v>
      </c>
      <c r="I187" s="6" t="s">
        <v>196</v>
      </c>
      <c r="J187" s="6"/>
      <c r="K187" s="17">
        <v>4.28</v>
      </c>
      <c r="L187" s="6" t="s">
        <v>101</v>
      </c>
      <c r="M187" s="21">
        <v>2.334E-2</v>
      </c>
      <c r="N187" s="8">
        <v>5.5500000000000001E-2</v>
      </c>
      <c r="O187" s="7">
        <v>820038</v>
      </c>
      <c r="P187" s="7">
        <v>87.59</v>
      </c>
      <c r="Q187" s="7">
        <v>9.57</v>
      </c>
      <c r="R187" s="7">
        <v>727.84</v>
      </c>
      <c r="S187" s="8">
        <v>2.3E-3</v>
      </c>
      <c r="T187" s="8">
        <v>2.3E-3</v>
      </c>
      <c r="U187" s="8">
        <v>4.0000000000000002E-4</v>
      </c>
    </row>
    <row r="188" spans="2:21">
      <c r="B188" s="6" t="s">
        <v>384</v>
      </c>
      <c r="C188" s="17">
        <v>1153725</v>
      </c>
      <c r="D188" s="18" t="s">
        <v>142</v>
      </c>
      <c r="E188" s="6"/>
      <c r="F188" s="18">
        <v>511399388</v>
      </c>
      <c r="G188" s="6" t="s">
        <v>286</v>
      </c>
      <c r="H188" s="6" t="s">
        <v>284</v>
      </c>
      <c r="I188" s="6" t="s">
        <v>196</v>
      </c>
      <c r="J188" s="6"/>
      <c r="K188" s="17">
        <v>3.58</v>
      </c>
      <c r="L188" s="6" t="s">
        <v>101</v>
      </c>
      <c r="M188" s="21">
        <v>4.1700000000000001E-2</v>
      </c>
      <c r="N188" s="8">
        <v>4.02E-2</v>
      </c>
      <c r="O188" s="7">
        <v>889385</v>
      </c>
      <c r="P188" s="7">
        <v>101.7</v>
      </c>
      <c r="Q188" s="7">
        <v>0</v>
      </c>
      <c r="R188" s="7">
        <v>904.5</v>
      </c>
      <c r="S188" s="8">
        <v>2.8999999999999998E-3</v>
      </c>
      <c r="T188" s="8">
        <v>2.8999999999999998E-3</v>
      </c>
      <c r="U188" s="8">
        <v>5.0000000000000001E-4</v>
      </c>
    </row>
    <row r="189" spans="2:21">
      <c r="B189" s="6" t="s">
        <v>385</v>
      </c>
      <c r="C189" s="17">
        <v>1134261</v>
      </c>
      <c r="D189" s="18" t="s">
        <v>142</v>
      </c>
      <c r="E189" s="6"/>
      <c r="F189" s="18">
        <v>511399388</v>
      </c>
      <c r="G189" s="6" t="s">
        <v>286</v>
      </c>
      <c r="H189" s="6" t="s">
        <v>284</v>
      </c>
      <c r="I189" s="6" t="s">
        <v>196</v>
      </c>
      <c r="J189" s="6"/>
      <c r="K189" s="17">
        <v>0.6</v>
      </c>
      <c r="L189" s="6" t="s">
        <v>101</v>
      </c>
      <c r="M189" s="21">
        <v>3.5000000000000003E-2</v>
      </c>
      <c r="N189" s="8">
        <v>3.2800000000000003E-2</v>
      </c>
      <c r="O189" s="7">
        <v>262500</v>
      </c>
      <c r="P189" s="7">
        <v>101.03</v>
      </c>
      <c r="Q189" s="7">
        <v>0</v>
      </c>
      <c r="R189" s="7">
        <v>265.2</v>
      </c>
      <c r="S189" s="8">
        <v>1.9E-3</v>
      </c>
      <c r="T189" s="8">
        <v>8.0000000000000004E-4</v>
      </c>
      <c r="U189" s="8">
        <v>1E-4</v>
      </c>
    </row>
    <row r="190" spans="2:21">
      <c r="B190" s="6" t="s">
        <v>386</v>
      </c>
      <c r="C190" s="17">
        <v>1141191</v>
      </c>
      <c r="D190" s="18" t="s">
        <v>142</v>
      </c>
      <c r="E190" s="6"/>
      <c r="F190" s="18">
        <v>511399388</v>
      </c>
      <c r="G190" s="6" t="s">
        <v>286</v>
      </c>
      <c r="H190" s="6" t="s">
        <v>284</v>
      </c>
      <c r="I190" s="6" t="s">
        <v>196</v>
      </c>
      <c r="J190" s="6"/>
      <c r="K190" s="17">
        <v>2.5499999999999998</v>
      </c>
      <c r="L190" s="6" t="s">
        <v>101</v>
      </c>
      <c r="M190" s="21">
        <v>3.0499999999999999E-2</v>
      </c>
      <c r="N190" s="8">
        <v>3.5099999999999999E-2</v>
      </c>
      <c r="O190" s="7">
        <v>42353</v>
      </c>
      <c r="P190" s="7">
        <v>99.68</v>
      </c>
      <c r="Q190" s="7">
        <v>0</v>
      </c>
      <c r="R190" s="7">
        <v>42.22</v>
      </c>
      <c r="S190" s="8">
        <v>2.0000000000000001E-4</v>
      </c>
      <c r="T190" s="8">
        <v>1E-4</v>
      </c>
      <c r="U190" s="8">
        <v>0</v>
      </c>
    </row>
    <row r="191" spans="2:21">
      <c r="B191" s="6" t="s">
        <v>387</v>
      </c>
      <c r="C191" s="17">
        <v>1141647</v>
      </c>
      <c r="D191" s="18" t="s">
        <v>142</v>
      </c>
      <c r="E191" s="6"/>
      <c r="F191" s="18">
        <v>511809071</v>
      </c>
      <c r="G191" s="6" t="s">
        <v>230</v>
      </c>
      <c r="H191" s="6" t="s">
        <v>280</v>
      </c>
      <c r="I191" s="6" t="s">
        <v>100</v>
      </c>
      <c r="J191" s="6"/>
      <c r="K191" s="17">
        <v>1.65</v>
      </c>
      <c r="L191" s="6" t="s">
        <v>101</v>
      </c>
      <c r="M191" s="21">
        <v>3.4000000000000002E-2</v>
      </c>
      <c r="N191" s="8">
        <v>5.6300000000000003E-2</v>
      </c>
      <c r="O191" s="7">
        <v>2037021.7</v>
      </c>
      <c r="P191" s="7">
        <v>97.04</v>
      </c>
      <c r="Q191" s="7">
        <v>0</v>
      </c>
      <c r="R191" s="7">
        <v>1976.73</v>
      </c>
      <c r="S191" s="8">
        <v>4.1000000000000003E-3</v>
      </c>
      <c r="T191" s="8">
        <v>6.3E-3</v>
      </c>
      <c r="U191" s="8">
        <v>1E-3</v>
      </c>
    </row>
    <row r="192" spans="2:21">
      <c r="B192" s="6" t="s">
        <v>388</v>
      </c>
      <c r="C192" s="17">
        <v>1160746</v>
      </c>
      <c r="D192" s="18" t="s">
        <v>142</v>
      </c>
      <c r="E192" s="6"/>
      <c r="F192" s="18">
        <v>1838682</v>
      </c>
      <c r="G192" s="6" t="s">
        <v>1422</v>
      </c>
      <c r="H192" s="6" t="s">
        <v>280</v>
      </c>
      <c r="I192" s="6" t="s">
        <v>100</v>
      </c>
      <c r="J192" s="6"/>
      <c r="K192" s="17">
        <v>4.1399999999999997</v>
      </c>
      <c r="L192" s="6" t="s">
        <v>101</v>
      </c>
      <c r="M192" s="21">
        <v>3.95E-2</v>
      </c>
      <c r="N192" s="8">
        <v>7.4800000000000005E-2</v>
      </c>
      <c r="O192" s="7">
        <v>429000</v>
      </c>
      <c r="P192" s="7">
        <v>88.8</v>
      </c>
      <c r="Q192" s="7">
        <v>0</v>
      </c>
      <c r="R192" s="7">
        <v>380.95</v>
      </c>
      <c r="S192" s="8">
        <v>1.1999999999999999E-3</v>
      </c>
      <c r="T192" s="8">
        <v>1.1999999999999999E-3</v>
      </c>
      <c r="U192" s="8">
        <v>2.0000000000000001E-4</v>
      </c>
    </row>
    <row r="193" spans="2:21">
      <c r="B193" s="6" t="s">
        <v>389</v>
      </c>
      <c r="C193" s="17">
        <v>1133891</v>
      </c>
      <c r="D193" s="18" t="s">
        <v>142</v>
      </c>
      <c r="E193" s="6"/>
      <c r="F193" s="18">
        <v>1838682</v>
      </c>
      <c r="G193" s="6" t="s">
        <v>1422</v>
      </c>
      <c r="H193" s="6" t="s">
        <v>280</v>
      </c>
      <c r="I193" s="6" t="s">
        <v>100</v>
      </c>
      <c r="J193" s="6"/>
      <c r="K193" s="17">
        <v>1.97</v>
      </c>
      <c r="L193" s="6" t="s">
        <v>101</v>
      </c>
      <c r="M193" s="21">
        <v>6.0499999999999998E-2</v>
      </c>
      <c r="N193" s="8">
        <v>6.0299999999999999E-2</v>
      </c>
      <c r="O193" s="7">
        <v>3396634</v>
      </c>
      <c r="P193" s="7">
        <v>102.44</v>
      </c>
      <c r="Q193" s="7">
        <v>0</v>
      </c>
      <c r="R193" s="7">
        <v>3479.51</v>
      </c>
      <c r="S193" s="8">
        <v>5.1000000000000004E-3</v>
      </c>
      <c r="T193" s="8">
        <v>1.11E-2</v>
      </c>
      <c r="U193" s="8">
        <v>1.8E-3</v>
      </c>
    </row>
    <row r="194" spans="2:21">
      <c r="B194" s="6" t="s">
        <v>390</v>
      </c>
      <c r="C194" s="17">
        <v>1135656</v>
      </c>
      <c r="D194" s="18" t="s">
        <v>142</v>
      </c>
      <c r="E194" s="6"/>
      <c r="F194" s="18">
        <v>1858676</v>
      </c>
      <c r="G194" s="6" t="s">
        <v>1422</v>
      </c>
      <c r="H194" s="6" t="s">
        <v>284</v>
      </c>
      <c r="I194" s="6" t="s">
        <v>196</v>
      </c>
      <c r="J194" s="6"/>
      <c r="K194" s="17">
        <v>1.1599999999999999</v>
      </c>
      <c r="L194" s="6" t="s">
        <v>101</v>
      </c>
      <c r="M194" s="21">
        <v>4.4499999999999998E-2</v>
      </c>
      <c r="N194" s="8">
        <v>0.1137</v>
      </c>
      <c r="O194" s="7">
        <v>2459623</v>
      </c>
      <c r="P194" s="7">
        <v>93.78</v>
      </c>
      <c r="Q194" s="7">
        <v>0</v>
      </c>
      <c r="R194" s="7">
        <v>2306.63</v>
      </c>
      <c r="S194" s="8">
        <v>4.5999999999999999E-3</v>
      </c>
      <c r="T194" s="8">
        <v>7.4000000000000003E-3</v>
      </c>
      <c r="U194" s="8">
        <v>1.1999999999999999E-3</v>
      </c>
    </row>
    <row r="195" spans="2:21">
      <c r="B195" s="6" t="s">
        <v>391</v>
      </c>
      <c r="C195" s="17">
        <v>1143015</v>
      </c>
      <c r="D195" s="18" t="s">
        <v>142</v>
      </c>
      <c r="E195" s="6"/>
      <c r="F195" s="18">
        <v>1858676</v>
      </c>
      <c r="G195" s="6" t="s">
        <v>1422</v>
      </c>
      <c r="H195" s="6" t="s">
        <v>284</v>
      </c>
      <c r="I195" s="6" t="s">
        <v>196</v>
      </c>
      <c r="J195" s="6"/>
      <c r="K195" s="17">
        <v>2.76</v>
      </c>
      <c r="L195" s="6" t="s">
        <v>101</v>
      </c>
      <c r="M195" s="21">
        <v>3.0499999999999999E-2</v>
      </c>
      <c r="N195" s="8">
        <v>0.13059999999999999</v>
      </c>
      <c r="O195" s="7">
        <v>696573</v>
      </c>
      <c r="P195" s="7">
        <v>77.349999999999994</v>
      </c>
      <c r="Q195" s="7">
        <v>0</v>
      </c>
      <c r="R195" s="7">
        <v>538.79999999999995</v>
      </c>
      <c r="S195" s="8">
        <v>5.9999999999999995E-4</v>
      </c>
      <c r="T195" s="8">
        <v>1.6999999999999999E-3</v>
      </c>
      <c r="U195" s="8">
        <v>2.9999999999999997E-4</v>
      </c>
    </row>
    <row r="196" spans="2:21">
      <c r="B196" s="6" t="s">
        <v>392</v>
      </c>
      <c r="C196" s="17">
        <v>2380053</v>
      </c>
      <c r="D196" s="18" t="s">
        <v>142</v>
      </c>
      <c r="E196" s="6"/>
      <c r="F196" s="18">
        <v>520036435</v>
      </c>
      <c r="G196" s="6" t="s">
        <v>189</v>
      </c>
      <c r="H196" s="6" t="s">
        <v>280</v>
      </c>
      <c r="I196" s="6" t="s">
        <v>100</v>
      </c>
      <c r="J196" s="6"/>
      <c r="K196" s="17">
        <v>4.05</v>
      </c>
      <c r="L196" s="6" t="s">
        <v>101</v>
      </c>
      <c r="M196" s="21">
        <v>2.3900000000000001E-2</v>
      </c>
      <c r="N196" s="8">
        <v>4.7399999999999998E-2</v>
      </c>
      <c r="O196" s="7">
        <v>1872291</v>
      </c>
      <c r="P196" s="7">
        <v>91.66</v>
      </c>
      <c r="Q196" s="7">
        <v>0</v>
      </c>
      <c r="R196" s="7">
        <v>1716.14</v>
      </c>
      <c r="S196" s="8">
        <v>1.6299999999999999E-2</v>
      </c>
      <c r="T196" s="8">
        <v>5.4999999999999997E-3</v>
      </c>
      <c r="U196" s="8">
        <v>8.9999999999999998E-4</v>
      </c>
    </row>
    <row r="197" spans="2:21">
      <c r="B197" s="6" t="s">
        <v>393</v>
      </c>
      <c r="C197" s="17">
        <v>1160241</v>
      </c>
      <c r="D197" s="18" t="s">
        <v>142</v>
      </c>
      <c r="E197" s="6"/>
      <c r="F197" s="18">
        <v>513937714</v>
      </c>
      <c r="G197" s="6" t="s">
        <v>255</v>
      </c>
      <c r="H197" s="6" t="s">
        <v>284</v>
      </c>
      <c r="I197" s="6" t="s">
        <v>196</v>
      </c>
      <c r="J197" s="6"/>
      <c r="K197" s="17">
        <v>6.15</v>
      </c>
      <c r="L197" s="6" t="s">
        <v>101</v>
      </c>
      <c r="M197" s="21">
        <v>1.84E-2</v>
      </c>
      <c r="N197" s="8">
        <v>2.3400000000000001E-2</v>
      </c>
      <c r="O197" s="7">
        <v>158000</v>
      </c>
      <c r="P197" s="7">
        <v>97.06</v>
      </c>
      <c r="Q197" s="7">
        <v>0</v>
      </c>
      <c r="R197" s="7">
        <v>153.35</v>
      </c>
      <c r="S197" s="8">
        <v>5.0000000000000001E-4</v>
      </c>
      <c r="T197" s="8">
        <v>5.0000000000000001E-4</v>
      </c>
      <c r="U197" s="8">
        <v>1E-4</v>
      </c>
    </row>
    <row r="198" spans="2:21">
      <c r="B198" s="6" t="s">
        <v>394</v>
      </c>
      <c r="C198" s="17">
        <v>6320105</v>
      </c>
      <c r="D198" s="18" t="s">
        <v>142</v>
      </c>
      <c r="E198" s="6"/>
      <c r="F198" s="18">
        <v>520018383</v>
      </c>
      <c r="G198" s="6" t="s">
        <v>395</v>
      </c>
      <c r="H198" s="6" t="s">
        <v>280</v>
      </c>
      <c r="I198" s="6" t="s">
        <v>100</v>
      </c>
      <c r="J198" s="6"/>
      <c r="K198" s="17">
        <v>2.94</v>
      </c>
      <c r="L198" s="6" t="s">
        <v>101</v>
      </c>
      <c r="M198" s="21">
        <v>5.8900000000000001E-2</v>
      </c>
      <c r="N198" s="8">
        <v>2.1100000000000001E-2</v>
      </c>
      <c r="O198" s="7">
        <v>532028</v>
      </c>
      <c r="P198" s="7">
        <v>113</v>
      </c>
      <c r="Q198" s="7">
        <v>0</v>
      </c>
      <c r="R198" s="7">
        <v>601.19000000000005</v>
      </c>
      <c r="S198" s="8">
        <v>1.2999999999999999E-3</v>
      </c>
      <c r="T198" s="8">
        <v>1.9E-3</v>
      </c>
      <c r="U198" s="8">
        <v>2.9999999999999997E-4</v>
      </c>
    </row>
    <row r="199" spans="2:21">
      <c r="B199" s="6" t="s">
        <v>396</v>
      </c>
      <c r="C199" s="17">
        <v>1147495</v>
      </c>
      <c r="D199" s="18" t="s">
        <v>142</v>
      </c>
      <c r="E199" s="6"/>
      <c r="F199" s="18">
        <v>1838863</v>
      </c>
      <c r="G199" s="6" t="s">
        <v>1422</v>
      </c>
      <c r="H199" s="6" t="s">
        <v>280</v>
      </c>
      <c r="I199" s="6" t="s">
        <v>100</v>
      </c>
      <c r="J199" s="6"/>
      <c r="K199" s="17">
        <v>4.12</v>
      </c>
      <c r="L199" s="6" t="s">
        <v>101</v>
      </c>
      <c r="M199" s="21">
        <v>3.9E-2</v>
      </c>
      <c r="N199" s="8">
        <v>4.1700000000000001E-2</v>
      </c>
      <c r="O199" s="7">
        <v>104465</v>
      </c>
      <c r="P199" s="7">
        <v>100.39</v>
      </c>
      <c r="Q199" s="7">
        <v>0</v>
      </c>
      <c r="R199" s="7">
        <v>104.87</v>
      </c>
      <c r="S199" s="8">
        <v>2.0000000000000001E-4</v>
      </c>
      <c r="T199" s="8">
        <v>2.9999999999999997E-4</v>
      </c>
      <c r="U199" s="8">
        <v>1E-4</v>
      </c>
    </row>
    <row r="200" spans="2:21">
      <c r="B200" s="6" t="s">
        <v>397</v>
      </c>
      <c r="C200" s="17">
        <v>1136696</v>
      </c>
      <c r="D200" s="18" t="s">
        <v>142</v>
      </c>
      <c r="E200" s="6"/>
      <c r="F200" s="18">
        <v>514290345</v>
      </c>
      <c r="G200" s="6" t="s">
        <v>255</v>
      </c>
      <c r="H200" s="6" t="s">
        <v>280</v>
      </c>
      <c r="I200" s="6" t="s">
        <v>100</v>
      </c>
      <c r="J200" s="6"/>
      <c r="K200" s="17">
        <v>2.73</v>
      </c>
      <c r="L200" s="6" t="s">
        <v>101</v>
      </c>
      <c r="M200" s="21">
        <v>3.0499999999999999E-2</v>
      </c>
      <c r="N200" s="8">
        <v>1.77E-2</v>
      </c>
      <c r="O200" s="7">
        <v>1801090</v>
      </c>
      <c r="P200" s="7">
        <v>104.05</v>
      </c>
      <c r="Q200" s="7">
        <v>0</v>
      </c>
      <c r="R200" s="7">
        <v>1874.03</v>
      </c>
      <c r="S200" s="8">
        <v>4.4000000000000003E-3</v>
      </c>
      <c r="T200" s="8">
        <v>6.0000000000000001E-3</v>
      </c>
      <c r="U200" s="8">
        <v>1E-3</v>
      </c>
    </row>
    <row r="201" spans="2:21">
      <c r="B201" s="6" t="s">
        <v>398</v>
      </c>
      <c r="C201" s="17">
        <v>1141415</v>
      </c>
      <c r="D201" s="18" t="s">
        <v>142</v>
      </c>
      <c r="E201" s="6"/>
      <c r="F201" s="18">
        <v>520044314</v>
      </c>
      <c r="G201" s="6" t="s">
        <v>241</v>
      </c>
      <c r="H201" s="6" t="s">
        <v>280</v>
      </c>
      <c r="I201" s="6" t="s">
        <v>100</v>
      </c>
      <c r="J201" s="6"/>
      <c r="K201" s="17">
        <v>2.17</v>
      </c>
      <c r="L201" s="6" t="s">
        <v>101</v>
      </c>
      <c r="M201" s="21">
        <v>2.1600000000000001E-2</v>
      </c>
      <c r="N201" s="8">
        <v>1.6E-2</v>
      </c>
      <c r="O201" s="7">
        <v>380615</v>
      </c>
      <c r="P201" s="7">
        <v>101.8</v>
      </c>
      <c r="Q201" s="7">
        <v>0</v>
      </c>
      <c r="R201" s="7">
        <v>387.47</v>
      </c>
      <c r="S201" s="8">
        <v>4.0000000000000002E-4</v>
      </c>
      <c r="T201" s="8">
        <v>1.1999999999999999E-3</v>
      </c>
      <c r="U201" s="8">
        <v>2.0000000000000001E-4</v>
      </c>
    </row>
    <row r="202" spans="2:21">
      <c r="B202" s="6" t="s">
        <v>399</v>
      </c>
      <c r="C202" s="17">
        <v>1156397</v>
      </c>
      <c r="D202" s="18" t="s">
        <v>142</v>
      </c>
      <c r="E202" s="6"/>
      <c r="F202" s="18">
        <v>520044314</v>
      </c>
      <c r="G202" s="6" t="s">
        <v>241</v>
      </c>
      <c r="H202" s="6" t="s">
        <v>280</v>
      </c>
      <c r="I202" s="6" t="s">
        <v>100</v>
      </c>
      <c r="J202" s="6"/>
      <c r="K202" s="17">
        <v>5.01</v>
      </c>
      <c r="L202" s="6" t="s">
        <v>101</v>
      </c>
      <c r="M202" s="21">
        <v>0.04</v>
      </c>
      <c r="N202" s="8">
        <v>2.8299999999999999E-2</v>
      </c>
      <c r="O202" s="7">
        <v>1097000.01</v>
      </c>
      <c r="P202" s="7">
        <v>109</v>
      </c>
      <c r="Q202" s="7">
        <v>0</v>
      </c>
      <c r="R202" s="7">
        <v>1195.73</v>
      </c>
      <c r="S202" s="8">
        <v>3.0000000000000001E-3</v>
      </c>
      <c r="T202" s="8">
        <v>3.8E-3</v>
      </c>
      <c r="U202" s="8">
        <v>5.9999999999999995E-4</v>
      </c>
    </row>
    <row r="203" spans="2:21">
      <c r="B203" s="6" t="s">
        <v>400</v>
      </c>
      <c r="C203" s="17">
        <v>1140854</v>
      </c>
      <c r="D203" s="18" t="s">
        <v>142</v>
      </c>
      <c r="E203" s="6"/>
      <c r="F203" s="18">
        <v>515328250</v>
      </c>
      <c r="G203" s="6" t="s">
        <v>1422</v>
      </c>
      <c r="H203" s="6" t="s">
        <v>284</v>
      </c>
      <c r="I203" s="6" t="s">
        <v>196</v>
      </c>
      <c r="J203" s="6"/>
      <c r="K203" s="17">
        <v>3.64</v>
      </c>
      <c r="L203" s="6" t="s">
        <v>101</v>
      </c>
      <c r="M203" s="21">
        <v>2.8500000000000001E-2</v>
      </c>
      <c r="N203" s="8">
        <v>6.6900000000000001E-2</v>
      </c>
      <c r="O203" s="7">
        <v>418500</v>
      </c>
      <c r="P203" s="7">
        <v>87.93</v>
      </c>
      <c r="Q203" s="7">
        <v>0</v>
      </c>
      <c r="R203" s="7">
        <v>367.99</v>
      </c>
      <c r="S203" s="8">
        <v>2.2000000000000001E-3</v>
      </c>
      <c r="T203" s="8">
        <v>1.1999999999999999E-3</v>
      </c>
      <c r="U203" s="8">
        <v>2.0000000000000001E-4</v>
      </c>
    </row>
    <row r="204" spans="2:21">
      <c r="B204" s="6" t="s">
        <v>401</v>
      </c>
      <c r="C204" s="17">
        <v>1139732</v>
      </c>
      <c r="D204" s="18" t="s">
        <v>142</v>
      </c>
      <c r="E204" s="6"/>
      <c r="F204" s="18">
        <v>1920997</v>
      </c>
      <c r="G204" s="6" t="s">
        <v>1422</v>
      </c>
      <c r="H204" s="6" t="s">
        <v>284</v>
      </c>
      <c r="I204" s="6" t="s">
        <v>196</v>
      </c>
      <c r="J204" s="6"/>
      <c r="K204" s="17">
        <v>2.1</v>
      </c>
      <c r="L204" s="6" t="s">
        <v>101</v>
      </c>
      <c r="M204" s="21">
        <v>4.9000000000000002E-2</v>
      </c>
      <c r="N204" s="8">
        <v>3.8300000000000001E-2</v>
      </c>
      <c r="O204" s="7">
        <v>544366.22</v>
      </c>
      <c r="P204" s="7">
        <v>103.1</v>
      </c>
      <c r="Q204" s="7">
        <v>0</v>
      </c>
      <c r="R204" s="7">
        <v>561.24</v>
      </c>
      <c r="S204" s="8">
        <v>2.5000000000000001E-3</v>
      </c>
      <c r="T204" s="8">
        <v>1.8E-3</v>
      </c>
      <c r="U204" s="8">
        <v>2.9999999999999997E-4</v>
      </c>
    </row>
    <row r="205" spans="2:21">
      <c r="B205" s="6" t="s">
        <v>402</v>
      </c>
      <c r="C205" s="17">
        <v>1139591</v>
      </c>
      <c r="D205" s="18" t="s">
        <v>142</v>
      </c>
      <c r="E205" s="6"/>
      <c r="F205" s="18">
        <v>514065283</v>
      </c>
      <c r="G205" s="6" t="s">
        <v>230</v>
      </c>
      <c r="H205" s="6" t="s">
        <v>284</v>
      </c>
      <c r="I205" s="6" t="s">
        <v>196</v>
      </c>
      <c r="J205" s="6"/>
      <c r="K205" s="17">
        <v>2.0499999999999998</v>
      </c>
      <c r="L205" s="6" t="s">
        <v>101</v>
      </c>
      <c r="M205" s="21">
        <v>2.4E-2</v>
      </c>
      <c r="N205" s="8">
        <v>5.8000000000000003E-2</v>
      </c>
      <c r="O205" s="7">
        <v>361389.61</v>
      </c>
      <c r="P205" s="7">
        <v>93.65</v>
      </c>
      <c r="Q205" s="7">
        <v>0</v>
      </c>
      <c r="R205" s="7">
        <v>338.44</v>
      </c>
      <c r="S205" s="8">
        <v>1.1999999999999999E-3</v>
      </c>
      <c r="T205" s="8">
        <v>1.1000000000000001E-3</v>
      </c>
      <c r="U205" s="8">
        <v>2.0000000000000001E-4</v>
      </c>
    </row>
    <row r="206" spans="2:21">
      <c r="B206" s="6" t="s">
        <v>403</v>
      </c>
      <c r="C206" s="17">
        <v>1136134</v>
      </c>
      <c r="D206" s="18" t="s">
        <v>142</v>
      </c>
      <c r="E206" s="6"/>
      <c r="F206" s="18">
        <v>514892801</v>
      </c>
      <c r="G206" s="6" t="s">
        <v>404</v>
      </c>
      <c r="H206" s="6" t="s">
        <v>280</v>
      </c>
      <c r="I206" s="6" t="s">
        <v>100</v>
      </c>
      <c r="J206" s="6"/>
      <c r="K206" s="17">
        <v>2.89</v>
      </c>
      <c r="L206" s="6" t="s">
        <v>101</v>
      </c>
      <c r="M206" s="21">
        <v>3.3500000000000002E-2</v>
      </c>
      <c r="N206" s="8">
        <v>1.47E-2</v>
      </c>
      <c r="O206" s="7">
        <v>2368185.4300000002</v>
      </c>
      <c r="P206" s="7">
        <v>105.47</v>
      </c>
      <c r="Q206" s="7">
        <v>39.67</v>
      </c>
      <c r="R206" s="7">
        <v>2537.39</v>
      </c>
      <c r="S206" s="8">
        <v>5.7000000000000002E-3</v>
      </c>
      <c r="T206" s="8">
        <v>8.0999999999999996E-3</v>
      </c>
      <c r="U206" s="8">
        <v>1.2999999999999999E-3</v>
      </c>
    </row>
    <row r="207" spans="2:21">
      <c r="B207" s="6" t="s">
        <v>405</v>
      </c>
      <c r="C207" s="17">
        <v>1141951</v>
      </c>
      <c r="D207" s="18" t="s">
        <v>142</v>
      </c>
      <c r="E207" s="6"/>
      <c r="F207" s="18">
        <v>514892801</v>
      </c>
      <c r="G207" s="6" t="s">
        <v>404</v>
      </c>
      <c r="H207" s="6" t="s">
        <v>280</v>
      </c>
      <c r="I207" s="6" t="s">
        <v>100</v>
      </c>
      <c r="J207" s="6"/>
      <c r="K207" s="17">
        <v>4.9000000000000004</v>
      </c>
      <c r="L207" s="6" t="s">
        <v>101</v>
      </c>
      <c r="M207" s="21">
        <v>2.6200000000000001E-2</v>
      </c>
      <c r="N207" s="8">
        <v>1.8499999999999999E-2</v>
      </c>
      <c r="O207" s="7">
        <v>265930</v>
      </c>
      <c r="P207" s="7">
        <v>104.45</v>
      </c>
      <c r="Q207" s="7">
        <v>0</v>
      </c>
      <c r="R207" s="7">
        <v>277.76</v>
      </c>
      <c r="S207" s="8">
        <v>5.9999999999999995E-4</v>
      </c>
      <c r="T207" s="8">
        <v>8.9999999999999998E-4</v>
      </c>
      <c r="U207" s="8">
        <v>1E-4</v>
      </c>
    </row>
    <row r="208" spans="2:21">
      <c r="B208" s="6" t="s">
        <v>406</v>
      </c>
      <c r="C208" s="17">
        <v>7150345</v>
      </c>
      <c r="D208" s="18" t="s">
        <v>142</v>
      </c>
      <c r="E208" s="6"/>
      <c r="F208" s="18">
        <v>520025990</v>
      </c>
      <c r="G208" s="6" t="s">
        <v>286</v>
      </c>
      <c r="H208" s="6" t="s">
        <v>292</v>
      </c>
      <c r="I208" s="6" t="s">
        <v>196</v>
      </c>
      <c r="J208" s="6"/>
      <c r="K208" s="17">
        <v>1.21</v>
      </c>
      <c r="L208" s="6" t="s">
        <v>101</v>
      </c>
      <c r="M208" s="21">
        <v>0.05</v>
      </c>
      <c r="N208" s="8">
        <v>4.8399999999999999E-2</v>
      </c>
      <c r="O208" s="7">
        <v>279607.34000000003</v>
      </c>
      <c r="P208" s="7">
        <v>101.49</v>
      </c>
      <c r="Q208" s="7">
        <v>0</v>
      </c>
      <c r="R208" s="7">
        <v>283.77</v>
      </c>
      <c r="S208" s="8">
        <v>3.5000000000000001E-3</v>
      </c>
      <c r="T208" s="8">
        <v>8.9999999999999998E-4</v>
      </c>
      <c r="U208" s="8">
        <v>1E-4</v>
      </c>
    </row>
    <row r="209" spans="2:21">
      <c r="B209" s="6" t="s">
        <v>407</v>
      </c>
      <c r="C209" s="17">
        <v>7150352</v>
      </c>
      <c r="D209" s="18" t="s">
        <v>142</v>
      </c>
      <c r="E209" s="6"/>
      <c r="F209" s="18">
        <v>520025990</v>
      </c>
      <c r="G209" s="6" t="s">
        <v>286</v>
      </c>
      <c r="H209" s="6" t="s">
        <v>292</v>
      </c>
      <c r="I209" s="6" t="s">
        <v>196</v>
      </c>
      <c r="J209" s="6"/>
      <c r="K209" s="17">
        <v>1.62</v>
      </c>
      <c r="L209" s="6" t="s">
        <v>101</v>
      </c>
      <c r="M209" s="21">
        <v>4.65E-2</v>
      </c>
      <c r="N209" s="8">
        <v>3.8300000000000001E-2</v>
      </c>
      <c r="O209" s="7">
        <v>387657.6</v>
      </c>
      <c r="P209" s="7">
        <v>102.54</v>
      </c>
      <c r="Q209" s="7">
        <v>0</v>
      </c>
      <c r="R209" s="7">
        <v>397.5</v>
      </c>
      <c r="S209" s="8">
        <v>3.0000000000000001E-3</v>
      </c>
      <c r="T209" s="8">
        <v>1.2999999999999999E-3</v>
      </c>
      <c r="U209" s="8">
        <v>2.0000000000000001E-4</v>
      </c>
    </row>
    <row r="210" spans="2:21">
      <c r="B210" s="6" t="s">
        <v>408</v>
      </c>
      <c r="C210" s="17">
        <v>1160761</v>
      </c>
      <c r="D210" s="18" t="s">
        <v>142</v>
      </c>
      <c r="E210" s="6"/>
      <c r="F210" s="18">
        <v>2624970</v>
      </c>
      <c r="G210" s="6" t="s">
        <v>286</v>
      </c>
      <c r="H210" s="6" t="s">
        <v>296</v>
      </c>
      <c r="I210" s="6" t="s">
        <v>100</v>
      </c>
      <c r="J210" s="6"/>
      <c r="K210" s="17">
        <v>2.15</v>
      </c>
      <c r="L210" s="6" t="s">
        <v>101</v>
      </c>
      <c r="M210" s="21">
        <v>3.4500000000000003E-2</v>
      </c>
      <c r="N210" s="8">
        <v>6.13E-2</v>
      </c>
      <c r="O210" s="7">
        <v>1732000</v>
      </c>
      <c r="P210" s="7">
        <v>94.66</v>
      </c>
      <c r="Q210" s="7">
        <v>0</v>
      </c>
      <c r="R210" s="7">
        <v>1639.51</v>
      </c>
      <c r="S210" s="8">
        <v>3.3E-3</v>
      </c>
      <c r="T210" s="8">
        <v>5.1999999999999998E-3</v>
      </c>
      <c r="U210" s="8">
        <v>8.0000000000000004E-4</v>
      </c>
    </row>
    <row r="211" spans="2:21">
      <c r="B211" s="6" t="s">
        <v>409</v>
      </c>
      <c r="C211" s="17">
        <v>1142645</v>
      </c>
      <c r="D211" s="18" t="s">
        <v>142</v>
      </c>
      <c r="E211" s="6"/>
      <c r="F211" s="18">
        <v>520034760</v>
      </c>
      <c r="G211" s="6" t="s">
        <v>286</v>
      </c>
      <c r="H211" s="6" t="s">
        <v>292</v>
      </c>
      <c r="I211" s="6" t="s">
        <v>196</v>
      </c>
      <c r="J211" s="6"/>
      <c r="K211" s="17">
        <v>3.71</v>
      </c>
      <c r="L211" s="6" t="s">
        <v>101</v>
      </c>
      <c r="M211" s="21">
        <v>2.75E-2</v>
      </c>
      <c r="N211" s="8">
        <v>2.53E-2</v>
      </c>
      <c r="O211" s="7">
        <v>425600</v>
      </c>
      <c r="P211" s="7">
        <v>100.85</v>
      </c>
      <c r="Q211" s="7">
        <v>0</v>
      </c>
      <c r="R211" s="7">
        <v>429.22</v>
      </c>
      <c r="S211" s="8">
        <v>1.2999999999999999E-3</v>
      </c>
      <c r="T211" s="8">
        <v>1.4E-3</v>
      </c>
      <c r="U211" s="8">
        <v>2.0000000000000001E-4</v>
      </c>
    </row>
    <row r="212" spans="2:21">
      <c r="B212" s="6" t="s">
        <v>410</v>
      </c>
      <c r="C212" s="17">
        <v>1135698</v>
      </c>
      <c r="D212" s="18" t="s">
        <v>142</v>
      </c>
      <c r="E212" s="6"/>
      <c r="F212" s="18">
        <v>520034760</v>
      </c>
      <c r="G212" s="6" t="s">
        <v>286</v>
      </c>
      <c r="H212" s="6" t="s">
        <v>292</v>
      </c>
      <c r="I212" s="6" t="s">
        <v>196</v>
      </c>
      <c r="J212" s="6"/>
      <c r="K212" s="17">
        <v>1.47</v>
      </c>
      <c r="L212" s="6" t="s">
        <v>101</v>
      </c>
      <c r="M212" s="21">
        <v>3.9E-2</v>
      </c>
      <c r="N212" s="8">
        <v>1.9800000000000002E-2</v>
      </c>
      <c r="O212" s="7">
        <v>590124.37</v>
      </c>
      <c r="P212" s="7">
        <v>102.83</v>
      </c>
      <c r="Q212" s="7">
        <v>0</v>
      </c>
      <c r="R212" s="7">
        <v>606.82000000000005</v>
      </c>
      <c r="S212" s="8">
        <v>2.5000000000000001E-3</v>
      </c>
      <c r="T212" s="8">
        <v>1.9E-3</v>
      </c>
      <c r="U212" s="8">
        <v>2.9999999999999997E-4</v>
      </c>
    </row>
    <row r="213" spans="2:21">
      <c r="B213" s="6" t="s">
        <v>411</v>
      </c>
      <c r="C213" s="17">
        <v>1135607</v>
      </c>
      <c r="D213" s="18" t="s">
        <v>142</v>
      </c>
      <c r="E213" s="6"/>
      <c r="F213" s="18">
        <v>510609761</v>
      </c>
      <c r="G213" s="6" t="s">
        <v>286</v>
      </c>
      <c r="H213" s="6" t="s">
        <v>296</v>
      </c>
      <c r="I213" s="6" t="s">
        <v>100</v>
      </c>
      <c r="J213" s="6"/>
      <c r="K213" s="17">
        <v>2.13</v>
      </c>
      <c r="L213" s="6" t="s">
        <v>101</v>
      </c>
      <c r="M213" s="21">
        <v>4.2000000000000003E-2</v>
      </c>
      <c r="N213" s="8">
        <v>3.49E-2</v>
      </c>
      <c r="O213" s="7">
        <v>348789.9</v>
      </c>
      <c r="P213" s="7">
        <v>102.62</v>
      </c>
      <c r="Q213" s="7">
        <v>0</v>
      </c>
      <c r="R213" s="7">
        <v>357.93</v>
      </c>
      <c r="S213" s="8">
        <v>8.9999999999999998E-4</v>
      </c>
      <c r="T213" s="8">
        <v>1.1000000000000001E-3</v>
      </c>
      <c r="U213" s="8">
        <v>2.0000000000000001E-4</v>
      </c>
    </row>
    <row r="214" spans="2:21">
      <c r="B214" s="6" t="s">
        <v>412</v>
      </c>
      <c r="C214" s="17">
        <v>1140102</v>
      </c>
      <c r="D214" s="18" t="s">
        <v>142</v>
      </c>
      <c r="E214" s="6"/>
      <c r="F214" s="18">
        <v>510381601</v>
      </c>
      <c r="G214" s="6" t="s">
        <v>286</v>
      </c>
      <c r="H214" s="6" t="s">
        <v>296</v>
      </c>
      <c r="I214" s="6" t="s">
        <v>100</v>
      </c>
      <c r="J214" s="6"/>
      <c r="K214" s="17">
        <v>4.1399999999999997</v>
      </c>
      <c r="L214" s="6" t="s">
        <v>101</v>
      </c>
      <c r="M214" s="21">
        <v>4.2999999999999997E-2</v>
      </c>
      <c r="N214" s="8">
        <v>2.3699999999999999E-2</v>
      </c>
      <c r="O214" s="7">
        <v>-0.04</v>
      </c>
      <c r="P214" s="7">
        <v>109.07</v>
      </c>
      <c r="Q214" s="7">
        <v>0</v>
      </c>
      <c r="R214" s="7">
        <v>0</v>
      </c>
      <c r="S214" s="8">
        <v>0</v>
      </c>
      <c r="T214" s="8">
        <v>0</v>
      </c>
      <c r="U214" s="8">
        <v>0</v>
      </c>
    </row>
    <row r="215" spans="2:21">
      <c r="B215" s="6" t="s">
        <v>413</v>
      </c>
      <c r="C215" s="17">
        <v>1132331</v>
      </c>
      <c r="D215" s="18" t="s">
        <v>142</v>
      </c>
      <c r="E215" s="6"/>
      <c r="F215" s="18">
        <v>510381601</v>
      </c>
      <c r="G215" s="6" t="s">
        <v>286</v>
      </c>
      <c r="H215" s="6" t="s">
        <v>296</v>
      </c>
      <c r="I215" s="6" t="s">
        <v>100</v>
      </c>
      <c r="J215" s="6"/>
      <c r="K215" s="17">
        <v>2.4500000000000002</v>
      </c>
      <c r="L215" s="6" t="s">
        <v>101</v>
      </c>
      <c r="M215" s="21">
        <v>4.2000000000000003E-2</v>
      </c>
      <c r="N215" s="8">
        <v>2.46E-2</v>
      </c>
      <c r="O215" s="7">
        <v>734166.67</v>
      </c>
      <c r="P215" s="7">
        <v>106</v>
      </c>
      <c r="Q215" s="7">
        <v>0</v>
      </c>
      <c r="R215" s="7">
        <v>778.22</v>
      </c>
      <c r="S215" s="8">
        <v>1E-3</v>
      </c>
      <c r="T215" s="8">
        <v>2.5000000000000001E-3</v>
      </c>
      <c r="U215" s="8">
        <v>4.0000000000000002E-4</v>
      </c>
    </row>
    <row r="216" spans="2:21">
      <c r="B216" s="6" t="s">
        <v>414</v>
      </c>
      <c r="C216" s="17">
        <v>1142603</v>
      </c>
      <c r="D216" s="18" t="s">
        <v>142</v>
      </c>
      <c r="E216" s="6"/>
      <c r="F216" s="18">
        <v>1957081</v>
      </c>
      <c r="G216" s="6" t="s">
        <v>1422</v>
      </c>
      <c r="H216" s="6" t="s">
        <v>296</v>
      </c>
      <c r="I216" s="6" t="s">
        <v>100</v>
      </c>
      <c r="J216" s="6"/>
      <c r="K216" s="17">
        <v>2.71</v>
      </c>
      <c r="L216" s="6" t="s">
        <v>101</v>
      </c>
      <c r="M216" s="21">
        <v>5.5500000000000001E-2</v>
      </c>
      <c r="N216" s="8">
        <v>0.15090000000000001</v>
      </c>
      <c r="O216" s="7">
        <v>268424</v>
      </c>
      <c r="P216" s="7">
        <v>79.33</v>
      </c>
      <c r="Q216" s="7">
        <v>0</v>
      </c>
      <c r="R216" s="7">
        <v>212.94</v>
      </c>
      <c r="S216" s="8">
        <v>5.0000000000000001E-4</v>
      </c>
      <c r="T216" s="8">
        <v>6.9999999999999999E-4</v>
      </c>
      <c r="U216" s="8">
        <v>1E-4</v>
      </c>
    </row>
    <row r="217" spans="2:21">
      <c r="B217" s="6" t="s">
        <v>415</v>
      </c>
      <c r="C217" s="17">
        <v>1136126</v>
      </c>
      <c r="D217" s="18" t="s">
        <v>142</v>
      </c>
      <c r="E217" s="6"/>
      <c r="F217" s="18">
        <v>514068980</v>
      </c>
      <c r="G217" s="6" t="s">
        <v>230</v>
      </c>
      <c r="H217" s="6" t="s">
        <v>292</v>
      </c>
      <c r="I217" s="6" t="s">
        <v>196</v>
      </c>
      <c r="J217" s="6"/>
      <c r="K217" s="17">
        <v>1.85</v>
      </c>
      <c r="L217" s="6" t="s">
        <v>101</v>
      </c>
      <c r="M217" s="21">
        <v>3.5000000000000003E-2</v>
      </c>
      <c r="N217" s="8">
        <v>2.9100000000000001E-2</v>
      </c>
      <c r="O217" s="7">
        <v>22857.15</v>
      </c>
      <c r="P217" s="7">
        <v>101.4</v>
      </c>
      <c r="Q217" s="7">
        <v>0</v>
      </c>
      <c r="R217" s="7">
        <v>23.18</v>
      </c>
      <c r="S217" s="8">
        <v>4.0000000000000002E-4</v>
      </c>
      <c r="T217" s="8">
        <v>1E-4</v>
      </c>
      <c r="U217" s="8">
        <v>0</v>
      </c>
    </row>
    <row r="218" spans="2:21">
      <c r="B218" s="6" t="s">
        <v>416</v>
      </c>
      <c r="C218" s="17">
        <v>1139476</v>
      </c>
      <c r="D218" s="18" t="s">
        <v>142</v>
      </c>
      <c r="E218" s="6"/>
      <c r="F218" s="18">
        <v>512096793</v>
      </c>
      <c r="G218" s="6" t="s">
        <v>1420</v>
      </c>
      <c r="H218" s="6" t="s">
        <v>292</v>
      </c>
      <c r="I218" s="6" t="s">
        <v>196</v>
      </c>
      <c r="J218" s="6"/>
      <c r="K218" s="17">
        <v>2.39</v>
      </c>
      <c r="L218" s="6" t="s">
        <v>101</v>
      </c>
      <c r="M218" s="21">
        <v>3.85E-2</v>
      </c>
      <c r="N218" s="8">
        <v>2.5999999999999999E-2</v>
      </c>
      <c r="O218" s="7">
        <v>229500</v>
      </c>
      <c r="P218" s="7">
        <v>104</v>
      </c>
      <c r="Q218" s="7">
        <v>0</v>
      </c>
      <c r="R218" s="7">
        <v>238.68</v>
      </c>
      <c r="S218" s="8">
        <v>1.1999999999999999E-3</v>
      </c>
      <c r="T218" s="8">
        <v>8.0000000000000004E-4</v>
      </c>
      <c r="U218" s="8">
        <v>1E-4</v>
      </c>
    </row>
    <row r="219" spans="2:21">
      <c r="B219" s="6" t="s">
        <v>417</v>
      </c>
      <c r="C219" s="17">
        <v>5760236</v>
      </c>
      <c r="D219" s="18" t="s">
        <v>142</v>
      </c>
      <c r="E219" s="6"/>
      <c r="F219" s="18">
        <v>520028010</v>
      </c>
      <c r="G219" s="6" t="s">
        <v>305</v>
      </c>
      <c r="H219" s="6" t="s">
        <v>296</v>
      </c>
      <c r="I219" s="6" t="s">
        <v>100</v>
      </c>
      <c r="J219" s="6"/>
      <c r="K219" s="17">
        <v>2.39</v>
      </c>
      <c r="L219" s="6" t="s">
        <v>101</v>
      </c>
      <c r="M219" s="21">
        <v>4.5499999999999999E-2</v>
      </c>
      <c r="N219" s="8">
        <v>3.6700000000000003E-2</v>
      </c>
      <c r="O219" s="7">
        <v>239637</v>
      </c>
      <c r="P219" s="7">
        <v>103.7</v>
      </c>
      <c r="Q219" s="7">
        <v>0</v>
      </c>
      <c r="R219" s="7">
        <v>248.5</v>
      </c>
      <c r="S219" s="8">
        <v>4.0000000000000002E-4</v>
      </c>
      <c r="T219" s="8">
        <v>8.0000000000000004E-4</v>
      </c>
      <c r="U219" s="8">
        <v>1E-4</v>
      </c>
    </row>
    <row r="220" spans="2:21">
      <c r="B220" s="6" t="s">
        <v>418</v>
      </c>
      <c r="C220" s="17">
        <v>5760301</v>
      </c>
      <c r="D220" s="18" t="s">
        <v>142</v>
      </c>
      <c r="E220" s="6"/>
      <c r="F220" s="18">
        <v>520028010</v>
      </c>
      <c r="G220" s="6" t="s">
        <v>305</v>
      </c>
      <c r="H220" s="6" t="s">
        <v>296</v>
      </c>
      <c r="I220" s="6" t="s">
        <v>100</v>
      </c>
      <c r="J220" s="6"/>
      <c r="K220" s="17">
        <v>5.43</v>
      </c>
      <c r="L220" s="6" t="s">
        <v>101</v>
      </c>
      <c r="M220" s="21">
        <v>2.1999999999999999E-2</v>
      </c>
      <c r="N220" s="8">
        <v>4.9500000000000002E-2</v>
      </c>
      <c r="O220" s="7">
        <v>3225000</v>
      </c>
      <c r="P220" s="7">
        <v>87</v>
      </c>
      <c r="Q220" s="7">
        <v>0</v>
      </c>
      <c r="R220" s="7">
        <v>2805.75</v>
      </c>
      <c r="S220" s="8">
        <v>4.3E-3</v>
      </c>
      <c r="T220" s="8">
        <v>8.9999999999999993E-3</v>
      </c>
      <c r="U220" s="8">
        <v>1.4E-3</v>
      </c>
    </row>
    <row r="221" spans="2:21">
      <c r="B221" s="6" t="s">
        <v>419</v>
      </c>
      <c r="C221" s="17">
        <v>6990196</v>
      </c>
      <c r="D221" s="18" t="s">
        <v>142</v>
      </c>
      <c r="E221" s="6"/>
      <c r="F221" s="18">
        <v>520025438</v>
      </c>
      <c r="G221" s="6" t="s">
        <v>1420</v>
      </c>
      <c r="H221" s="6" t="s">
        <v>292</v>
      </c>
      <c r="I221" s="6" t="s">
        <v>196</v>
      </c>
      <c r="J221" s="6"/>
      <c r="K221" s="17">
        <v>2.97</v>
      </c>
      <c r="L221" s="6" t="s">
        <v>101</v>
      </c>
      <c r="M221" s="21">
        <v>7.0499999999999993E-2</v>
      </c>
      <c r="N221" s="8">
        <v>2.3900000000000001E-2</v>
      </c>
      <c r="O221" s="7">
        <v>0.03</v>
      </c>
      <c r="P221" s="7">
        <v>116.13</v>
      </c>
      <c r="Q221" s="7">
        <v>0</v>
      </c>
      <c r="R221" s="7">
        <v>0</v>
      </c>
      <c r="S221" s="8">
        <v>0</v>
      </c>
      <c r="T221" s="8">
        <v>0</v>
      </c>
      <c r="U221" s="8">
        <v>0</v>
      </c>
    </row>
    <row r="222" spans="2:21">
      <c r="B222" s="6" t="s">
        <v>420</v>
      </c>
      <c r="C222" s="17">
        <v>1159474</v>
      </c>
      <c r="D222" s="18" t="s">
        <v>142</v>
      </c>
      <c r="E222" s="6"/>
      <c r="F222" s="18">
        <v>1921080</v>
      </c>
      <c r="G222" s="6" t="s">
        <v>1422</v>
      </c>
      <c r="H222" s="6" t="s">
        <v>296</v>
      </c>
      <c r="I222" s="6" t="s">
        <v>100</v>
      </c>
      <c r="J222" s="6"/>
      <c r="K222" s="17">
        <v>2.67</v>
      </c>
      <c r="L222" s="6" t="s">
        <v>101</v>
      </c>
      <c r="M222" s="21">
        <v>4.65E-2</v>
      </c>
      <c r="N222" s="8">
        <v>5.8200000000000002E-2</v>
      </c>
      <c r="O222" s="7">
        <v>1264150</v>
      </c>
      <c r="P222" s="7">
        <v>97.95</v>
      </c>
      <c r="Q222" s="7">
        <v>0</v>
      </c>
      <c r="R222" s="7">
        <v>1238.23</v>
      </c>
      <c r="S222" s="8">
        <v>4.5999999999999999E-3</v>
      </c>
      <c r="T222" s="8">
        <v>4.0000000000000001E-3</v>
      </c>
      <c r="U222" s="8">
        <v>5.9999999999999995E-4</v>
      </c>
    </row>
    <row r="223" spans="2:21">
      <c r="B223" s="6" t="s">
        <v>421</v>
      </c>
      <c r="C223" s="17">
        <v>1139252</v>
      </c>
      <c r="D223" s="18" t="s">
        <v>142</v>
      </c>
      <c r="E223" s="6"/>
      <c r="F223" s="18">
        <v>511930125</v>
      </c>
      <c r="G223" s="6" t="s">
        <v>241</v>
      </c>
      <c r="H223" s="6" t="s">
        <v>296</v>
      </c>
      <c r="I223" s="6" t="s">
        <v>100</v>
      </c>
      <c r="J223" s="6"/>
      <c r="K223" s="17">
        <v>3.47</v>
      </c>
      <c r="L223" s="6" t="s">
        <v>101</v>
      </c>
      <c r="M223" s="21">
        <v>3.5499999999999997E-2</v>
      </c>
      <c r="N223" s="8">
        <v>3.95E-2</v>
      </c>
      <c r="O223" s="7">
        <v>1752684</v>
      </c>
      <c r="P223" s="7">
        <v>99.61</v>
      </c>
      <c r="Q223" s="7">
        <v>0</v>
      </c>
      <c r="R223" s="7">
        <v>1745.85</v>
      </c>
      <c r="S223" s="8">
        <v>2.5000000000000001E-3</v>
      </c>
      <c r="T223" s="8">
        <v>5.5999999999999999E-3</v>
      </c>
      <c r="U223" s="8">
        <v>8.9999999999999998E-4</v>
      </c>
    </row>
    <row r="224" spans="2:21">
      <c r="B224" s="6" t="s">
        <v>422</v>
      </c>
      <c r="C224" s="17">
        <v>1143080</v>
      </c>
      <c r="D224" s="18" t="s">
        <v>142</v>
      </c>
      <c r="E224" s="6"/>
      <c r="F224" s="18">
        <v>511930125</v>
      </c>
      <c r="G224" s="6" t="s">
        <v>241</v>
      </c>
      <c r="H224" s="6" t="s">
        <v>296</v>
      </c>
      <c r="I224" s="6" t="s">
        <v>100</v>
      </c>
      <c r="J224" s="6"/>
      <c r="K224" s="17">
        <v>5.0599999999999996</v>
      </c>
      <c r="L224" s="6" t="s">
        <v>101</v>
      </c>
      <c r="M224" s="21">
        <v>2.5000000000000001E-2</v>
      </c>
      <c r="N224" s="8">
        <v>4.1300000000000003E-2</v>
      </c>
      <c r="O224" s="7">
        <v>1248673</v>
      </c>
      <c r="P224" s="7">
        <v>92.81</v>
      </c>
      <c r="Q224" s="7">
        <v>0</v>
      </c>
      <c r="R224" s="7">
        <v>1158.8900000000001</v>
      </c>
      <c r="S224" s="8">
        <v>2.0999999999999999E-3</v>
      </c>
      <c r="T224" s="8">
        <v>3.7000000000000002E-3</v>
      </c>
      <c r="U224" s="8">
        <v>5.9999999999999995E-4</v>
      </c>
    </row>
    <row r="225" spans="2:21">
      <c r="B225" s="6" t="s">
        <v>423</v>
      </c>
      <c r="C225" s="17">
        <v>1132836</v>
      </c>
      <c r="D225" s="18" t="s">
        <v>142</v>
      </c>
      <c r="E225" s="6"/>
      <c r="F225" s="18">
        <v>511930125</v>
      </c>
      <c r="G225" s="6" t="s">
        <v>241</v>
      </c>
      <c r="H225" s="6" t="s">
        <v>296</v>
      </c>
      <c r="I225" s="6" t="s">
        <v>100</v>
      </c>
      <c r="J225" s="6"/>
      <c r="K225" s="17">
        <v>2.69</v>
      </c>
      <c r="L225" s="6" t="s">
        <v>101</v>
      </c>
      <c r="M225" s="21">
        <v>4.1399999999999999E-2</v>
      </c>
      <c r="N225" s="8">
        <v>3.5299999999999998E-2</v>
      </c>
      <c r="O225" s="7">
        <v>969487.44</v>
      </c>
      <c r="P225" s="7">
        <v>102.69</v>
      </c>
      <c r="Q225" s="7">
        <v>0</v>
      </c>
      <c r="R225" s="7">
        <v>995.57</v>
      </c>
      <c r="S225" s="8">
        <v>1.5E-3</v>
      </c>
      <c r="T225" s="8">
        <v>3.2000000000000002E-3</v>
      </c>
      <c r="U225" s="8">
        <v>5.0000000000000001E-4</v>
      </c>
    </row>
    <row r="226" spans="2:21">
      <c r="B226" s="6" t="s">
        <v>424</v>
      </c>
      <c r="C226" s="17">
        <v>1133800</v>
      </c>
      <c r="D226" s="18" t="s">
        <v>142</v>
      </c>
      <c r="E226" s="6"/>
      <c r="F226" s="18">
        <v>1838863</v>
      </c>
      <c r="G226" s="6" t="s">
        <v>1422</v>
      </c>
      <c r="H226" s="6" t="s">
        <v>296</v>
      </c>
      <c r="I226" s="6" t="s">
        <v>100</v>
      </c>
      <c r="J226" s="6"/>
      <c r="K226" s="17">
        <v>1.89</v>
      </c>
      <c r="L226" s="6" t="s">
        <v>101</v>
      </c>
      <c r="M226" s="21">
        <v>7.3999999999999996E-2</v>
      </c>
      <c r="N226" s="8">
        <v>0.13600000000000001</v>
      </c>
      <c r="O226" s="7">
        <v>933324.68</v>
      </c>
      <c r="P226" s="7">
        <v>92.2</v>
      </c>
      <c r="Q226" s="7">
        <v>0</v>
      </c>
      <c r="R226" s="7">
        <v>860.53</v>
      </c>
      <c r="S226" s="8">
        <v>2.7000000000000001E-3</v>
      </c>
      <c r="T226" s="8">
        <v>2.8E-3</v>
      </c>
      <c r="U226" s="8">
        <v>4.0000000000000002E-4</v>
      </c>
    </row>
    <row r="227" spans="2:21">
      <c r="B227" s="6" t="s">
        <v>425</v>
      </c>
      <c r="C227" s="17">
        <v>1129741</v>
      </c>
      <c r="D227" s="18" t="s">
        <v>142</v>
      </c>
      <c r="E227" s="6"/>
      <c r="F227" s="18">
        <v>520036104</v>
      </c>
      <c r="G227" s="6" t="s">
        <v>286</v>
      </c>
      <c r="H227" s="6" t="s">
        <v>296</v>
      </c>
      <c r="I227" s="6" t="s">
        <v>100</v>
      </c>
      <c r="J227" s="6"/>
      <c r="K227" s="17">
        <v>3.14</v>
      </c>
      <c r="L227" s="6" t="s">
        <v>101</v>
      </c>
      <c r="M227" s="21">
        <v>6.2300000000000001E-2</v>
      </c>
      <c r="N227" s="8">
        <v>2.63E-2</v>
      </c>
      <c r="O227" s="7">
        <v>241902.84</v>
      </c>
      <c r="P227" s="7">
        <v>111.6</v>
      </c>
      <c r="Q227" s="7">
        <v>36.880000000000003</v>
      </c>
      <c r="R227" s="7">
        <v>306.83999999999997</v>
      </c>
      <c r="S227" s="8">
        <v>5.0000000000000001E-4</v>
      </c>
      <c r="T227" s="8">
        <v>1E-3</v>
      </c>
      <c r="U227" s="8">
        <v>2.0000000000000001E-4</v>
      </c>
    </row>
    <row r="228" spans="2:21">
      <c r="B228" s="6" t="s">
        <v>426</v>
      </c>
      <c r="C228" s="17">
        <v>1143379</v>
      </c>
      <c r="D228" s="18" t="s">
        <v>142</v>
      </c>
      <c r="E228" s="6"/>
      <c r="F228" s="18">
        <v>511068256</v>
      </c>
      <c r="G228" s="6" t="s">
        <v>189</v>
      </c>
      <c r="H228" s="6" t="s">
        <v>319</v>
      </c>
      <c r="I228" s="6" t="s">
        <v>100</v>
      </c>
      <c r="J228" s="6"/>
      <c r="K228" s="17">
        <v>3.71</v>
      </c>
      <c r="L228" s="6" t="s">
        <v>101</v>
      </c>
      <c r="M228" s="21">
        <v>3.2500000000000001E-2</v>
      </c>
      <c r="N228" s="8">
        <v>6.0100000000000001E-2</v>
      </c>
      <c r="O228" s="7">
        <v>1528233</v>
      </c>
      <c r="P228" s="7">
        <v>91.36</v>
      </c>
      <c r="Q228" s="7">
        <v>0</v>
      </c>
      <c r="R228" s="7">
        <v>1396.19</v>
      </c>
      <c r="S228" s="8">
        <v>1.23E-2</v>
      </c>
      <c r="T228" s="8">
        <v>4.4999999999999997E-3</v>
      </c>
      <c r="U228" s="8">
        <v>6.9999999999999999E-4</v>
      </c>
    </row>
    <row r="229" spans="2:21">
      <c r="B229" s="6" t="s">
        <v>427</v>
      </c>
      <c r="C229" s="17">
        <v>1141118</v>
      </c>
      <c r="D229" s="18" t="s">
        <v>142</v>
      </c>
      <c r="E229" s="6"/>
      <c r="F229" s="18">
        <v>1939883</v>
      </c>
      <c r="G229" s="6" t="s">
        <v>1422</v>
      </c>
      <c r="H229" s="6" t="s">
        <v>319</v>
      </c>
      <c r="I229" s="6" t="s">
        <v>100</v>
      </c>
      <c r="J229" s="6"/>
      <c r="K229" s="17">
        <v>3.44</v>
      </c>
      <c r="L229" s="6" t="s">
        <v>101</v>
      </c>
      <c r="M229" s="21">
        <v>5.3999999999999999E-2</v>
      </c>
      <c r="N229" s="8">
        <v>8.7400000000000005E-2</v>
      </c>
      <c r="O229" s="7">
        <v>280388.40000000002</v>
      </c>
      <c r="P229" s="7">
        <v>91.18</v>
      </c>
      <c r="Q229" s="7">
        <v>225.74</v>
      </c>
      <c r="R229" s="7">
        <v>481.4</v>
      </c>
      <c r="S229" s="8">
        <v>1.1000000000000001E-3</v>
      </c>
      <c r="T229" s="8">
        <v>1.5E-3</v>
      </c>
      <c r="U229" s="8">
        <v>2.0000000000000001E-4</v>
      </c>
    </row>
    <row r="230" spans="2:21">
      <c r="B230" s="6" t="s">
        <v>428</v>
      </c>
      <c r="C230" s="17">
        <v>1135367</v>
      </c>
      <c r="D230" s="18" t="s">
        <v>142</v>
      </c>
      <c r="E230" s="6"/>
      <c r="F230" s="18">
        <v>511309387</v>
      </c>
      <c r="G230" s="6" t="s">
        <v>286</v>
      </c>
      <c r="H230" s="6" t="s">
        <v>315</v>
      </c>
      <c r="I230" s="6" t="s">
        <v>196</v>
      </c>
      <c r="J230" s="6"/>
      <c r="K230" s="17">
        <v>1.1499999999999999</v>
      </c>
      <c r="L230" s="6" t="s">
        <v>101</v>
      </c>
      <c r="M230" s="21">
        <v>0.06</v>
      </c>
      <c r="N230" s="8">
        <v>0.30570000000000003</v>
      </c>
      <c r="O230" s="7">
        <v>437601</v>
      </c>
      <c r="P230" s="7">
        <v>79.819999999999993</v>
      </c>
      <c r="Q230" s="7">
        <v>0</v>
      </c>
      <c r="R230" s="7">
        <v>349.29</v>
      </c>
      <c r="S230" s="8">
        <v>6.9999999999999999E-4</v>
      </c>
      <c r="T230" s="8">
        <v>1.1000000000000001E-3</v>
      </c>
      <c r="U230" s="8">
        <v>2.0000000000000001E-4</v>
      </c>
    </row>
    <row r="231" spans="2:21">
      <c r="B231" s="6" t="s">
        <v>429</v>
      </c>
      <c r="C231" s="17">
        <v>2590511</v>
      </c>
      <c r="D231" s="18" t="s">
        <v>142</v>
      </c>
      <c r="E231" s="6"/>
      <c r="F231" s="18">
        <v>520036658</v>
      </c>
      <c r="G231" s="6" t="s">
        <v>1421</v>
      </c>
      <c r="H231" s="6" t="s">
        <v>319</v>
      </c>
      <c r="I231" s="6" t="s">
        <v>100</v>
      </c>
      <c r="J231" s="6"/>
      <c r="K231" s="17">
        <v>5.3</v>
      </c>
      <c r="L231" s="6" t="s">
        <v>101</v>
      </c>
      <c r="M231" s="21">
        <v>2.7E-2</v>
      </c>
      <c r="N231" s="8">
        <v>5.6300000000000003E-2</v>
      </c>
      <c r="O231" s="7">
        <v>3020420</v>
      </c>
      <c r="P231" s="7">
        <v>86</v>
      </c>
      <c r="Q231" s="7">
        <v>0</v>
      </c>
      <c r="R231" s="7">
        <v>2597.56</v>
      </c>
      <c r="S231" s="8">
        <v>4.3E-3</v>
      </c>
      <c r="T231" s="8">
        <v>8.3000000000000001E-3</v>
      </c>
      <c r="U231" s="8">
        <v>1.2999999999999999E-3</v>
      </c>
    </row>
    <row r="232" spans="2:21">
      <c r="B232" s="6" t="s">
        <v>430</v>
      </c>
      <c r="C232" s="17">
        <v>1157700</v>
      </c>
      <c r="D232" s="18" t="s">
        <v>142</v>
      </c>
      <c r="E232" s="6"/>
      <c r="F232" s="18">
        <v>520043878</v>
      </c>
      <c r="G232" s="6" t="s">
        <v>1421</v>
      </c>
      <c r="H232" s="6" t="s">
        <v>315</v>
      </c>
      <c r="I232" s="6" t="s">
        <v>196</v>
      </c>
      <c r="J232" s="6"/>
      <c r="K232" s="17">
        <v>3.71</v>
      </c>
      <c r="L232" s="6" t="s">
        <v>101</v>
      </c>
      <c r="M232" s="21">
        <v>3.2899999999999999E-2</v>
      </c>
      <c r="N232" s="8">
        <v>3.2000000000000001E-2</v>
      </c>
      <c r="O232" s="7">
        <v>1295000</v>
      </c>
      <c r="P232" s="7">
        <v>100.42</v>
      </c>
      <c r="Q232" s="7">
        <v>0</v>
      </c>
      <c r="R232" s="7">
        <v>1300.44</v>
      </c>
      <c r="S232" s="8">
        <v>4.3E-3</v>
      </c>
      <c r="T232" s="8">
        <v>4.1999999999999997E-3</v>
      </c>
      <c r="U232" s="8">
        <v>6.9999999999999999E-4</v>
      </c>
    </row>
    <row r="233" spans="2:21">
      <c r="B233" s="6" t="s">
        <v>432</v>
      </c>
      <c r="C233" s="17">
        <v>1136761</v>
      </c>
      <c r="D233" s="18" t="s">
        <v>142</v>
      </c>
      <c r="E233" s="6"/>
      <c r="F233" s="18">
        <v>520043878</v>
      </c>
      <c r="G233" s="6" t="s">
        <v>1421</v>
      </c>
      <c r="H233" s="6" t="s">
        <v>315</v>
      </c>
      <c r="I233" s="6" t="s">
        <v>196</v>
      </c>
      <c r="J233" s="6"/>
      <c r="K233" s="17">
        <v>1.68</v>
      </c>
      <c r="L233" s="6" t="s">
        <v>101</v>
      </c>
      <c r="M233" s="21">
        <v>4.5499999999999999E-2</v>
      </c>
      <c r="N233" s="8">
        <v>2.86E-2</v>
      </c>
      <c r="O233" s="7">
        <v>954285.94</v>
      </c>
      <c r="P233" s="7">
        <v>104</v>
      </c>
      <c r="Q233" s="7">
        <v>0</v>
      </c>
      <c r="R233" s="7">
        <v>992.46</v>
      </c>
      <c r="S233" s="8">
        <v>4.1000000000000003E-3</v>
      </c>
      <c r="T233" s="8">
        <v>3.2000000000000002E-3</v>
      </c>
      <c r="U233" s="8">
        <v>5.0000000000000001E-4</v>
      </c>
    </row>
    <row r="234" spans="2:21">
      <c r="B234" s="6" t="s">
        <v>433</v>
      </c>
      <c r="C234" s="17">
        <v>1140656</v>
      </c>
      <c r="D234" s="18" t="s">
        <v>142</v>
      </c>
      <c r="E234" s="6"/>
      <c r="F234" s="18">
        <v>520043878</v>
      </c>
      <c r="G234" s="6" t="s">
        <v>1421</v>
      </c>
      <c r="H234" s="6" t="s">
        <v>315</v>
      </c>
      <c r="I234" s="6" t="s">
        <v>196</v>
      </c>
      <c r="J234" s="6"/>
      <c r="K234" s="17">
        <v>2.54</v>
      </c>
      <c r="L234" s="6" t="s">
        <v>101</v>
      </c>
      <c r="M234" s="21">
        <v>2.9499999999999998E-2</v>
      </c>
      <c r="N234" s="8">
        <v>2.35E-2</v>
      </c>
      <c r="O234" s="7">
        <v>1542857.22</v>
      </c>
      <c r="P234" s="7">
        <v>102.53</v>
      </c>
      <c r="Q234" s="7">
        <v>0</v>
      </c>
      <c r="R234" s="7">
        <v>1581.89</v>
      </c>
      <c r="S234" s="8">
        <v>5.5999999999999999E-3</v>
      </c>
      <c r="T234" s="8">
        <v>5.1000000000000004E-3</v>
      </c>
      <c r="U234" s="8">
        <v>8.0000000000000004E-4</v>
      </c>
    </row>
    <row r="235" spans="2:21">
      <c r="B235" s="6" t="s">
        <v>434</v>
      </c>
      <c r="C235" s="17">
        <v>1140094</v>
      </c>
      <c r="D235" s="18" t="s">
        <v>142</v>
      </c>
      <c r="E235" s="6"/>
      <c r="F235" s="18">
        <v>1921080</v>
      </c>
      <c r="G235" s="6" t="s">
        <v>1422</v>
      </c>
      <c r="H235" s="6" t="s">
        <v>319</v>
      </c>
      <c r="I235" s="6" t="s">
        <v>100</v>
      </c>
      <c r="J235" s="6"/>
      <c r="K235" s="17">
        <v>1.67</v>
      </c>
      <c r="L235" s="6" t="s">
        <v>101</v>
      </c>
      <c r="M235" s="21">
        <v>7.2999999999999995E-2</v>
      </c>
      <c r="N235" s="8">
        <v>0.1106</v>
      </c>
      <c r="O235" s="7">
        <v>1104390.78</v>
      </c>
      <c r="P235" s="7">
        <v>95.7</v>
      </c>
      <c r="Q235" s="7">
        <v>0</v>
      </c>
      <c r="R235" s="7">
        <v>1056.9000000000001</v>
      </c>
      <c r="S235" s="8">
        <v>3.8999999999999998E-3</v>
      </c>
      <c r="T235" s="8">
        <v>3.3999999999999998E-3</v>
      </c>
      <c r="U235" s="8">
        <v>5.0000000000000001E-4</v>
      </c>
    </row>
    <row r="236" spans="2:21">
      <c r="B236" s="6" t="s">
        <v>435</v>
      </c>
      <c r="C236" s="17">
        <v>1143387</v>
      </c>
      <c r="D236" s="18" t="s">
        <v>142</v>
      </c>
      <c r="E236" s="6"/>
      <c r="F236" s="18">
        <v>1921080</v>
      </c>
      <c r="G236" s="6" t="s">
        <v>1422</v>
      </c>
      <c r="H236" s="6" t="s">
        <v>319</v>
      </c>
      <c r="I236" s="6" t="s">
        <v>100</v>
      </c>
      <c r="J236" s="6"/>
      <c r="K236" s="17">
        <v>2.62</v>
      </c>
      <c r="L236" s="6" t="s">
        <v>101</v>
      </c>
      <c r="M236" s="21">
        <v>6.8000000000000005E-2</v>
      </c>
      <c r="N236" s="8">
        <v>0.1366</v>
      </c>
      <c r="O236" s="7">
        <v>108257</v>
      </c>
      <c r="P236" s="7">
        <v>85.8</v>
      </c>
      <c r="Q236" s="7">
        <v>0</v>
      </c>
      <c r="R236" s="7">
        <v>92.88</v>
      </c>
      <c r="S236" s="8">
        <v>5.0000000000000001E-4</v>
      </c>
      <c r="T236" s="8">
        <v>2.9999999999999997E-4</v>
      </c>
      <c r="U236" s="8">
        <v>0</v>
      </c>
    </row>
    <row r="237" spans="2:21">
      <c r="B237" s="6" t="s">
        <v>436</v>
      </c>
      <c r="C237" s="17">
        <v>1160571</v>
      </c>
      <c r="D237" s="18" t="s">
        <v>142</v>
      </c>
      <c r="E237" s="6"/>
      <c r="F237" s="18">
        <v>513432765</v>
      </c>
      <c r="G237" s="6" t="s">
        <v>286</v>
      </c>
      <c r="H237" s="6" t="s">
        <v>437</v>
      </c>
      <c r="I237" s="6" t="s">
        <v>100</v>
      </c>
      <c r="J237" s="6"/>
      <c r="K237" s="17">
        <v>2.9</v>
      </c>
      <c r="L237" s="6" t="s">
        <v>101</v>
      </c>
      <c r="M237" s="21">
        <v>4.8000000000000001E-2</v>
      </c>
      <c r="N237" s="8">
        <v>9.3899999999999997E-2</v>
      </c>
      <c r="O237" s="7">
        <v>1449000</v>
      </c>
      <c r="P237" s="7">
        <v>88.25</v>
      </c>
      <c r="Q237" s="7">
        <v>0</v>
      </c>
      <c r="R237" s="7">
        <v>1278.74</v>
      </c>
      <c r="S237" s="8">
        <v>1.21E-2</v>
      </c>
      <c r="T237" s="8">
        <v>4.1000000000000003E-3</v>
      </c>
      <c r="U237" s="8">
        <v>6.9999999999999999E-4</v>
      </c>
    </row>
    <row r="238" spans="2:21">
      <c r="B238" s="6" t="s">
        <v>438</v>
      </c>
      <c r="C238" s="17">
        <v>1155787</v>
      </c>
      <c r="D238" s="18" t="s">
        <v>142</v>
      </c>
      <c r="E238" s="6"/>
      <c r="F238" s="18">
        <v>513547224</v>
      </c>
      <c r="G238" s="6" t="s">
        <v>290</v>
      </c>
      <c r="H238" s="6" t="s">
        <v>439</v>
      </c>
      <c r="I238" s="6" t="s">
        <v>196</v>
      </c>
      <c r="J238" s="6"/>
      <c r="K238" s="17">
        <v>0.73</v>
      </c>
      <c r="L238" s="6" t="s">
        <v>101</v>
      </c>
      <c r="M238" s="21">
        <v>3.3500000000000002E-2</v>
      </c>
      <c r="N238" s="8">
        <v>0.1024</v>
      </c>
      <c r="O238" s="7">
        <v>701250</v>
      </c>
      <c r="P238" s="7">
        <v>96.2</v>
      </c>
      <c r="Q238" s="7">
        <v>0</v>
      </c>
      <c r="R238" s="7">
        <v>674.6</v>
      </c>
      <c r="S238" s="8">
        <v>1.4200000000000001E-2</v>
      </c>
      <c r="T238" s="8">
        <v>2.2000000000000001E-3</v>
      </c>
      <c r="U238" s="8">
        <v>2.9999999999999997E-4</v>
      </c>
    </row>
    <row r="239" spans="2:21">
      <c r="B239" s="6" t="s">
        <v>440</v>
      </c>
      <c r="C239" s="17">
        <v>1159565</v>
      </c>
      <c r="D239" s="18" t="s">
        <v>142</v>
      </c>
      <c r="E239" s="6"/>
      <c r="F239" s="18">
        <v>514732825</v>
      </c>
      <c r="G239" s="6" t="s">
        <v>255</v>
      </c>
      <c r="H239" s="6" t="s">
        <v>439</v>
      </c>
      <c r="I239" s="6" t="s">
        <v>196</v>
      </c>
      <c r="J239" s="6"/>
      <c r="K239" s="17">
        <v>4.4800000000000004</v>
      </c>
      <c r="L239" s="6" t="s">
        <v>101</v>
      </c>
      <c r="M239" s="21">
        <v>3.1800000000000002E-2</v>
      </c>
      <c r="N239" s="8">
        <v>5.2400000000000002E-2</v>
      </c>
      <c r="O239" s="7">
        <v>329079</v>
      </c>
      <c r="P239" s="7">
        <v>92.09</v>
      </c>
      <c r="Q239" s="7">
        <v>0</v>
      </c>
      <c r="R239" s="7">
        <v>303.05</v>
      </c>
      <c r="S239" s="8">
        <v>3.0000000000000001E-3</v>
      </c>
      <c r="T239" s="8">
        <v>1E-3</v>
      </c>
      <c r="U239" s="8">
        <v>2.0000000000000001E-4</v>
      </c>
    </row>
    <row r="240" spans="2:21">
      <c r="B240" s="6" t="s">
        <v>441</v>
      </c>
      <c r="C240" s="17">
        <v>1138593</v>
      </c>
      <c r="D240" s="18" t="s">
        <v>142</v>
      </c>
      <c r="E240" s="6"/>
      <c r="F240" s="18">
        <v>510607328</v>
      </c>
      <c r="G240" s="6" t="s">
        <v>1422</v>
      </c>
      <c r="H240" s="6" t="s">
        <v>439</v>
      </c>
      <c r="I240" s="6" t="s">
        <v>196</v>
      </c>
      <c r="J240" s="6"/>
      <c r="K240" s="17">
        <v>2.12</v>
      </c>
      <c r="L240" s="6" t="s">
        <v>101</v>
      </c>
      <c r="M240" s="21">
        <v>4.8000000000000001E-2</v>
      </c>
      <c r="N240" s="8">
        <v>4.2200000000000001E-2</v>
      </c>
      <c r="O240" s="7">
        <v>416700</v>
      </c>
      <c r="P240" s="7">
        <v>102.44</v>
      </c>
      <c r="Q240" s="7">
        <v>0</v>
      </c>
      <c r="R240" s="7">
        <v>426.87</v>
      </c>
      <c r="S240" s="8">
        <v>2.5000000000000001E-3</v>
      </c>
      <c r="T240" s="8">
        <v>1.4E-3</v>
      </c>
      <c r="U240" s="8">
        <v>2.0000000000000001E-4</v>
      </c>
    </row>
    <row r="241" spans="2:21">
      <c r="B241" s="6" t="s">
        <v>442</v>
      </c>
      <c r="C241" s="17">
        <v>1140557</v>
      </c>
      <c r="D241" s="18" t="s">
        <v>142</v>
      </c>
      <c r="E241" s="6"/>
      <c r="F241" s="18">
        <v>515351351</v>
      </c>
      <c r="G241" s="6" t="s">
        <v>1422</v>
      </c>
      <c r="H241" s="6" t="s">
        <v>439</v>
      </c>
      <c r="I241" s="6" t="s">
        <v>196</v>
      </c>
      <c r="J241" s="6"/>
      <c r="K241" s="17">
        <v>1.04</v>
      </c>
      <c r="L241" s="6" t="s">
        <v>101</v>
      </c>
      <c r="M241" s="21">
        <v>3.7499999999999999E-2</v>
      </c>
      <c r="N241" s="8">
        <v>0.23710000000000001</v>
      </c>
      <c r="O241" s="7">
        <v>1443198</v>
      </c>
      <c r="P241" s="7">
        <v>84.91</v>
      </c>
      <c r="Q241" s="7">
        <v>0</v>
      </c>
      <c r="R241" s="7">
        <v>1225.42</v>
      </c>
      <c r="S241" s="8">
        <v>5.1999999999999998E-3</v>
      </c>
      <c r="T241" s="8">
        <v>3.8999999999999998E-3</v>
      </c>
      <c r="U241" s="8">
        <v>5.9999999999999995E-4</v>
      </c>
    </row>
    <row r="242" spans="2:21">
      <c r="B242" s="6" t="s">
        <v>443</v>
      </c>
      <c r="C242" s="17">
        <v>1138775</v>
      </c>
      <c r="D242" s="18" t="s">
        <v>142</v>
      </c>
      <c r="E242" s="6"/>
      <c r="F242" s="18">
        <v>1328683</v>
      </c>
      <c r="G242" s="6" t="s">
        <v>1422</v>
      </c>
      <c r="H242" s="6" t="s">
        <v>439</v>
      </c>
      <c r="I242" s="6" t="s">
        <v>196</v>
      </c>
      <c r="J242" s="6"/>
      <c r="K242" s="17">
        <v>2.39</v>
      </c>
      <c r="L242" s="6" t="s">
        <v>101</v>
      </c>
      <c r="M242" s="21">
        <v>5.1999999999999998E-2</v>
      </c>
      <c r="N242" s="8">
        <v>9.2999999999999999E-2</v>
      </c>
      <c r="O242" s="7">
        <v>50561.78</v>
      </c>
      <c r="P242" s="7">
        <v>92.35</v>
      </c>
      <c r="Q242" s="7">
        <v>0</v>
      </c>
      <c r="R242" s="7">
        <v>46.69</v>
      </c>
      <c r="S242" s="8">
        <v>4.0000000000000002E-4</v>
      </c>
      <c r="T242" s="8">
        <v>1E-4</v>
      </c>
      <c r="U242" s="8">
        <v>0</v>
      </c>
    </row>
    <row r="243" spans="2:21">
      <c r="B243" s="6" t="s">
        <v>444</v>
      </c>
      <c r="C243" s="17">
        <v>1134873</v>
      </c>
      <c r="D243" s="18" t="s">
        <v>142</v>
      </c>
      <c r="E243" s="6"/>
      <c r="F243" s="18">
        <v>512531203</v>
      </c>
      <c r="G243" s="6" t="s">
        <v>286</v>
      </c>
      <c r="H243" s="6" t="s">
        <v>439</v>
      </c>
      <c r="I243" s="6" t="s">
        <v>196</v>
      </c>
      <c r="J243" s="6"/>
      <c r="K243" s="17">
        <v>0.83</v>
      </c>
      <c r="L243" s="6" t="s">
        <v>101</v>
      </c>
      <c r="M243" s="21">
        <v>5.5E-2</v>
      </c>
      <c r="N243" s="8">
        <v>6.5000000000000002E-2</v>
      </c>
      <c r="O243" s="7">
        <v>326329.03000000003</v>
      </c>
      <c r="P243" s="7">
        <v>100.15</v>
      </c>
      <c r="Q243" s="7">
        <v>0</v>
      </c>
      <c r="R243" s="7">
        <v>326.82</v>
      </c>
      <c r="S243" s="8">
        <v>4.4000000000000003E-3</v>
      </c>
      <c r="T243" s="8">
        <v>1E-3</v>
      </c>
      <c r="U243" s="8">
        <v>2.0000000000000001E-4</v>
      </c>
    </row>
    <row r="244" spans="2:21">
      <c r="B244" s="6" t="s">
        <v>445</v>
      </c>
      <c r="C244" s="17">
        <v>6390348</v>
      </c>
      <c r="D244" s="18" t="s">
        <v>142</v>
      </c>
      <c r="E244" s="6"/>
      <c r="F244" s="18">
        <v>520023896</v>
      </c>
      <c r="G244" s="6" t="s">
        <v>305</v>
      </c>
      <c r="H244" s="6" t="s">
        <v>325</v>
      </c>
      <c r="I244" s="6" t="s">
        <v>100</v>
      </c>
      <c r="J244" s="6"/>
      <c r="K244" s="17">
        <v>3.6</v>
      </c>
      <c r="L244" s="6" t="s">
        <v>101</v>
      </c>
      <c r="M244" s="21">
        <v>4.8000000000000001E-2</v>
      </c>
      <c r="N244" s="8">
        <v>0.1118</v>
      </c>
      <c r="O244" s="7">
        <v>1323915.08</v>
      </c>
      <c r="P244" s="7">
        <v>81.5</v>
      </c>
      <c r="Q244" s="7">
        <v>0</v>
      </c>
      <c r="R244" s="7">
        <v>1078.99</v>
      </c>
      <c r="S244" s="8">
        <v>6.9999999999999999E-4</v>
      </c>
      <c r="T244" s="8">
        <v>3.5000000000000001E-3</v>
      </c>
      <c r="U244" s="8">
        <v>5.0000000000000001E-4</v>
      </c>
    </row>
    <row r="245" spans="2:21">
      <c r="B245" s="6" t="s">
        <v>446</v>
      </c>
      <c r="C245" s="17">
        <v>1134923</v>
      </c>
      <c r="D245" s="18" t="s">
        <v>142</v>
      </c>
      <c r="E245" s="6"/>
      <c r="F245" s="18">
        <v>1849766</v>
      </c>
      <c r="G245" s="6" t="s">
        <v>1422</v>
      </c>
      <c r="H245" s="6" t="s">
        <v>325</v>
      </c>
      <c r="I245" s="6" t="s">
        <v>100</v>
      </c>
      <c r="J245" s="6"/>
      <c r="K245" s="17">
        <v>0.5</v>
      </c>
      <c r="L245" s="6" t="s">
        <v>101</v>
      </c>
      <c r="M245" s="21">
        <v>6.1551000000000002E-2</v>
      </c>
      <c r="N245" s="8">
        <v>0.372</v>
      </c>
      <c r="O245" s="7">
        <v>3982494.1</v>
      </c>
      <c r="P245" s="7">
        <v>88</v>
      </c>
      <c r="Q245" s="7">
        <v>0</v>
      </c>
      <c r="R245" s="7">
        <v>3504.59</v>
      </c>
      <c r="S245" s="8">
        <v>5.8999999999999999E-3</v>
      </c>
      <c r="T245" s="8">
        <v>1.12E-2</v>
      </c>
      <c r="U245" s="8">
        <v>1.8E-3</v>
      </c>
    </row>
    <row r="246" spans="2:21">
      <c r="B246" s="6" t="s">
        <v>447</v>
      </c>
      <c r="C246" s="17">
        <v>72701190</v>
      </c>
      <c r="D246" s="18" t="s">
        <v>142</v>
      </c>
      <c r="E246" s="6"/>
      <c r="F246" s="18">
        <v>520041161</v>
      </c>
      <c r="G246" s="6" t="s">
        <v>237</v>
      </c>
      <c r="H246" s="6" t="s">
        <v>448</v>
      </c>
      <c r="I246" s="6" t="s">
        <v>196</v>
      </c>
      <c r="J246" s="6"/>
      <c r="K246" s="17">
        <v>1.59</v>
      </c>
      <c r="L246" s="6" t="s">
        <v>101</v>
      </c>
      <c r="M246" s="21">
        <v>5.8499999999999996E-2</v>
      </c>
      <c r="N246" s="8">
        <v>0.16250000000000001</v>
      </c>
      <c r="O246" s="7">
        <v>951538</v>
      </c>
      <c r="P246" s="7">
        <v>88.11</v>
      </c>
      <c r="Q246" s="7">
        <v>0</v>
      </c>
      <c r="R246" s="7">
        <v>838.4</v>
      </c>
      <c r="S246" s="8">
        <v>1.17E-2</v>
      </c>
      <c r="T246" s="8">
        <v>2.7000000000000001E-3</v>
      </c>
      <c r="U246" s="8">
        <v>4.0000000000000002E-4</v>
      </c>
    </row>
    <row r="247" spans="2:21">
      <c r="B247" s="6" t="s">
        <v>449</v>
      </c>
      <c r="C247" s="17">
        <v>7980337</v>
      </c>
      <c r="D247" s="18" t="s">
        <v>142</v>
      </c>
      <c r="E247" s="6"/>
      <c r="F247" s="18">
        <v>520032285</v>
      </c>
      <c r="G247" s="6" t="s">
        <v>305</v>
      </c>
      <c r="H247" s="6" t="s">
        <v>122</v>
      </c>
      <c r="I247" s="6"/>
      <c r="J247" s="6"/>
      <c r="K247" s="17">
        <v>2.5</v>
      </c>
      <c r="L247" s="6" t="s">
        <v>101</v>
      </c>
      <c r="M247" s="21">
        <v>0.05</v>
      </c>
      <c r="N247" s="8">
        <v>0.37990000000000002</v>
      </c>
      <c r="O247" s="7">
        <v>1320060</v>
      </c>
      <c r="P247" s="7">
        <v>50</v>
      </c>
      <c r="Q247" s="7">
        <v>0</v>
      </c>
      <c r="R247" s="7">
        <v>660.03</v>
      </c>
      <c r="S247" s="8">
        <v>1.5E-3</v>
      </c>
      <c r="T247" s="8">
        <v>2.0999999999999999E-3</v>
      </c>
      <c r="U247" s="8">
        <v>2.9999999999999997E-4</v>
      </c>
    </row>
    <row r="248" spans="2:21">
      <c r="B248" s="6" t="s">
        <v>450</v>
      </c>
      <c r="C248" s="17">
        <v>2090066</v>
      </c>
      <c r="D248" s="18" t="s">
        <v>142</v>
      </c>
      <c r="E248" s="6"/>
      <c r="F248" s="18">
        <v>520030677</v>
      </c>
      <c r="G248" s="6" t="s">
        <v>255</v>
      </c>
      <c r="H248" s="6" t="s">
        <v>122</v>
      </c>
      <c r="I248" s="6"/>
      <c r="J248" s="6"/>
      <c r="K248" s="17">
        <v>2.97</v>
      </c>
      <c r="L248" s="6" t="s">
        <v>101</v>
      </c>
      <c r="M248" s="21">
        <v>3.5499999999999997E-2</v>
      </c>
      <c r="N248" s="8">
        <v>4.7500000000000001E-2</v>
      </c>
      <c r="O248" s="7">
        <v>1088598</v>
      </c>
      <c r="P248" s="7">
        <v>96.99</v>
      </c>
      <c r="Q248" s="7">
        <v>0</v>
      </c>
      <c r="R248" s="7">
        <v>1055.83</v>
      </c>
      <c r="S248" s="8">
        <v>1.5800000000000002E-2</v>
      </c>
      <c r="T248" s="8">
        <v>3.3999999999999998E-3</v>
      </c>
      <c r="U248" s="8">
        <v>5.0000000000000001E-4</v>
      </c>
    </row>
    <row r="249" spans="2:21">
      <c r="B249" s="13" t="s">
        <v>177</v>
      </c>
      <c r="C249" s="14"/>
      <c r="D249" s="20"/>
      <c r="E249" s="13"/>
      <c r="F249" s="13"/>
      <c r="G249" s="6"/>
      <c r="H249" s="13"/>
      <c r="I249" s="13"/>
      <c r="J249" s="13"/>
      <c r="K249" s="14">
        <v>2.9</v>
      </c>
      <c r="L249" s="13"/>
      <c r="N249" s="16">
        <v>0.1016</v>
      </c>
      <c r="O249" s="15">
        <v>13084108.58</v>
      </c>
      <c r="R249" s="15">
        <v>11164.69</v>
      </c>
      <c r="T249" s="16">
        <v>3.5700000000000003E-2</v>
      </c>
      <c r="U249" s="16">
        <v>5.7000000000000002E-3</v>
      </c>
    </row>
    <row r="250" spans="2:21">
      <c r="B250" s="6" t="s">
        <v>451</v>
      </c>
      <c r="C250" s="17">
        <v>1147479</v>
      </c>
      <c r="D250" s="18" t="s">
        <v>142</v>
      </c>
      <c r="E250" s="6"/>
      <c r="F250" s="18">
        <v>514837111</v>
      </c>
      <c r="G250" s="6" t="s">
        <v>431</v>
      </c>
      <c r="H250" s="6" t="s">
        <v>233</v>
      </c>
      <c r="I250" s="6" t="s">
        <v>196</v>
      </c>
      <c r="J250" s="6"/>
      <c r="K250" s="17">
        <v>4.2300000000000004</v>
      </c>
      <c r="L250" s="6" t="s">
        <v>101</v>
      </c>
      <c r="M250" s="21">
        <v>5.4800000000000001E-2</v>
      </c>
      <c r="N250" s="8">
        <v>8.1500000000000003E-2</v>
      </c>
      <c r="O250" s="7">
        <v>1524860.16</v>
      </c>
      <c r="P250" s="7">
        <v>90.45</v>
      </c>
      <c r="Q250" s="7">
        <v>0</v>
      </c>
      <c r="R250" s="7">
        <v>1379.24</v>
      </c>
      <c r="S250" s="8">
        <v>4.8999999999999998E-3</v>
      </c>
      <c r="T250" s="8">
        <v>4.4000000000000003E-3</v>
      </c>
      <c r="U250" s="8">
        <v>6.9999999999999999E-4</v>
      </c>
    </row>
    <row r="251" spans="2:21">
      <c r="B251" s="6" t="s">
        <v>452</v>
      </c>
      <c r="C251" s="17">
        <v>1155951</v>
      </c>
      <c r="D251" s="18" t="s">
        <v>142</v>
      </c>
      <c r="E251" s="6"/>
      <c r="F251" s="18">
        <v>633896</v>
      </c>
      <c r="G251" s="6" t="s">
        <v>1422</v>
      </c>
      <c r="H251" s="6" t="s">
        <v>233</v>
      </c>
      <c r="I251" s="6" t="s">
        <v>196</v>
      </c>
      <c r="J251" s="6"/>
      <c r="K251" s="17">
        <v>5.32</v>
      </c>
      <c r="L251" s="6" t="s">
        <v>101</v>
      </c>
      <c r="M251" s="21">
        <v>4.2999999999999997E-2</v>
      </c>
      <c r="N251" s="8">
        <v>6.7799999999999999E-2</v>
      </c>
      <c r="O251" s="7">
        <v>1688605.02</v>
      </c>
      <c r="P251" s="7">
        <v>82.14</v>
      </c>
      <c r="Q251" s="7">
        <v>0</v>
      </c>
      <c r="R251" s="7">
        <v>1387.02</v>
      </c>
      <c r="S251" s="8">
        <v>1.1999999999999999E-3</v>
      </c>
      <c r="T251" s="8">
        <v>4.4000000000000003E-3</v>
      </c>
      <c r="U251" s="8">
        <v>6.9999999999999999E-4</v>
      </c>
    </row>
    <row r="252" spans="2:21">
      <c r="B252" s="6" t="s">
        <v>453</v>
      </c>
      <c r="C252" s="17">
        <v>4750089</v>
      </c>
      <c r="D252" s="18" t="s">
        <v>142</v>
      </c>
      <c r="E252" s="6"/>
      <c r="F252" s="18">
        <v>550013098</v>
      </c>
      <c r="G252" s="6" t="s">
        <v>431</v>
      </c>
      <c r="H252" s="6" t="s">
        <v>284</v>
      </c>
      <c r="I252" s="6" t="s">
        <v>196</v>
      </c>
      <c r="J252" s="6"/>
      <c r="K252" s="17">
        <v>1.68</v>
      </c>
      <c r="L252" s="6" t="s">
        <v>101</v>
      </c>
      <c r="M252" s="21">
        <v>4.4999999999999998E-2</v>
      </c>
      <c r="N252" s="8">
        <v>0.15440000000000001</v>
      </c>
      <c r="O252" s="7">
        <v>4260902</v>
      </c>
      <c r="P252" s="7">
        <v>79.87</v>
      </c>
      <c r="Q252" s="7">
        <v>0</v>
      </c>
      <c r="R252" s="7">
        <v>3403.18</v>
      </c>
      <c r="S252" s="8">
        <v>2.8E-3</v>
      </c>
      <c r="T252" s="8">
        <v>1.09E-2</v>
      </c>
      <c r="U252" s="8">
        <v>1.6999999999999999E-3</v>
      </c>
    </row>
    <row r="253" spans="2:21">
      <c r="B253" s="6" t="s">
        <v>454</v>
      </c>
      <c r="C253" s="17">
        <v>5760244</v>
      </c>
      <c r="D253" s="18" t="s">
        <v>142</v>
      </c>
      <c r="E253" s="6"/>
      <c r="F253" s="18">
        <v>520028010</v>
      </c>
      <c r="G253" s="6" t="s">
        <v>305</v>
      </c>
      <c r="H253" s="6" t="s">
        <v>296</v>
      </c>
      <c r="I253" s="6" t="s">
        <v>100</v>
      </c>
      <c r="J253" s="6"/>
      <c r="K253" s="17">
        <v>2.3199999999999998</v>
      </c>
      <c r="L253" s="6" t="s">
        <v>101</v>
      </c>
      <c r="M253" s="21">
        <v>5.7000000000000002E-2</v>
      </c>
      <c r="N253" s="8">
        <v>5.9900000000000002E-2</v>
      </c>
      <c r="O253" s="7">
        <v>1939170.3</v>
      </c>
      <c r="P253" s="7">
        <v>93.8</v>
      </c>
      <c r="Q253" s="7">
        <v>0</v>
      </c>
      <c r="R253" s="7">
        <v>1818.94</v>
      </c>
      <c r="S253" s="8">
        <v>1.6999999999999999E-3</v>
      </c>
      <c r="T253" s="8">
        <v>5.7999999999999996E-3</v>
      </c>
      <c r="U253" s="8">
        <v>8.9999999999999998E-4</v>
      </c>
    </row>
    <row r="254" spans="2:21">
      <c r="B254" s="6" t="s">
        <v>455</v>
      </c>
      <c r="C254" s="17">
        <v>2590396</v>
      </c>
      <c r="D254" s="18" t="s">
        <v>142</v>
      </c>
      <c r="E254" s="6"/>
      <c r="F254" s="18">
        <v>520036658</v>
      </c>
      <c r="G254" s="6" t="s">
        <v>1421</v>
      </c>
      <c r="H254" s="6" t="s">
        <v>319</v>
      </c>
      <c r="I254" s="6" t="s">
        <v>100</v>
      </c>
      <c r="J254" s="6"/>
      <c r="K254" s="17">
        <v>2.0499999999999998</v>
      </c>
      <c r="L254" s="6" t="s">
        <v>101</v>
      </c>
      <c r="M254" s="21">
        <v>6.7000000000000004E-2</v>
      </c>
      <c r="N254" s="8">
        <v>7.8899999999999998E-2</v>
      </c>
      <c r="O254" s="7">
        <v>1208510.2</v>
      </c>
      <c r="P254" s="7">
        <v>91.6</v>
      </c>
      <c r="Q254" s="7">
        <v>0</v>
      </c>
      <c r="R254" s="7">
        <v>1107</v>
      </c>
      <c r="S254" s="8">
        <v>1.1000000000000001E-3</v>
      </c>
      <c r="T254" s="8">
        <v>3.5000000000000001E-3</v>
      </c>
      <c r="U254" s="8">
        <v>5.9999999999999995E-4</v>
      </c>
    </row>
    <row r="255" spans="2:21">
      <c r="B255" s="6" t="s">
        <v>456</v>
      </c>
      <c r="C255" s="17">
        <v>2590461</v>
      </c>
      <c r="D255" s="18" t="s">
        <v>142</v>
      </c>
      <c r="E255" s="6"/>
      <c r="F255" s="18">
        <v>520036658</v>
      </c>
      <c r="G255" s="6" t="s">
        <v>1421</v>
      </c>
      <c r="H255" s="6" t="s">
        <v>319</v>
      </c>
      <c r="I255" s="6" t="s">
        <v>100</v>
      </c>
      <c r="J255" s="6"/>
      <c r="K255" s="17">
        <v>3.39</v>
      </c>
      <c r="L255" s="6" t="s">
        <v>101</v>
      </c>
      <c r="M255" s="21">
        <v>4.7E-2</v>
      </c>
      <c r="N255" s="8">
        <v>8.2199999999999995E-2</v>
      </c>
      <c r="O255" s="7">
        <v>2011059.12</v>
      </c>
      <c r="P255" s="7">
        <v>87.38</v>
      </c>
      <c r="Q255" s="7">
        <v>0</v>
      </c>
      <c r="R255" s="7">
        <v>1757.26</v>
      </c>
      <c r="S255" s="8">
        <v>2.8E-3</v>
      </c>
      <c r="T255" s="8">
        <v>5.5999999999999999E-3</v>
      </c>
      <c r="U255" s="8">
        <v>8.9999999999999998E-4</v>
      </c>
    </row>
    <row r="256" spans="2:21">
      <c r="B256" s="6" t="s">
        <v>457</v>
      </c>
      <c r="C256" s="17">
        <v>1142033</v>
      </c>
      <c r="D256" s="18" t="s">
        <v>142</v>
      </c>
      <c r="E256" s="6"/>
      <c r="F256" s="18">
        <v>1328683</v>
      </c>
      <c r="G256" s="6" t="s">
        <v>1422</v>
      </c>
      <c r="H256" s="6" t="s">
        <v>439</v>
      </c>
      <c r="I256" s="6" t="s">
        <v>196</v>
      </c>
      <c r="J256" s="6"/>
      <c r="K256" s="17">
        <v>3.01</v>
      </c>
      <c r="L256" s="6" t="s">
        <v>101</v>
      </c>
      <c r="M256" s="21">
        <v>5.6500000000000002E-2</v>
      </c>
      <c r="N256" s="8">
        <v>0.1971</v>
      </c>
      <c r="O256" s="7">
        <v>451001.78</v>
      </c>
      <c r="P256" s="7">
        <v>69.19</v>
      </c>
      <c r="Q256" s="7">
        <v>0</v>
      </c>
      <c r="R256" s="7">
        <v>312.05</v>
      </c>
      <c r="S256" s="8">
        <v>3.0000000000000001E-3</v>
      </c>
      <c r="T256" s="8">
        <v>1E-3</v>
      </c>
      <c r="U256" s="8">
        <v>2.0000000000000001E-4</v>
      </c>
    </row>
    <row r="257" spans="2:21">
      <c r="B257" s="13" t="s">
        <v>458</v>
      </c>
      <c r="C257" s="14"/>
      <c r="D257" s="20"/>
      <c r="E257" s="13"/>
      <c r="F257" s="13"/>
      <c r="G257" s="6"/>
      <c r="H257" s="13"/>
      <c r="I257" s="13"/>
      <c r="J257" s="13"/>
      <c r="L257" s="13"/>
      <c r="O257" s="15">
        <v>0</v>
      </c>
      <c r="R257" s="15">
        <v>0</v>
      </c>
      <c r="T257" s="16">
        <v>0</v>
      </c>
      <c r="U257" s="16">
        <v>0</v>
      </c>
    </row>
    <row r="258" spans="2:21" ht="13">
      <c r="B258" s="3" t="s">
        <v>117</v>
      </c>
      <c r="C258" s="12"/>
      <c r="D258" s="19"/>
      <c r="E258" s="3"/>
      <c r="F258" s="3"/>
      <c r="G258" s="6"/>
      <c r="H258" s="3"/>
      <c r="I258" s="3"/>
      <c r="J258" s="3"/>
      <c r="K258" s="12">
        <v>5.92</v>
      </c>
      <c r="L258" s="3"/>
      <c r="N258" s="10">
        <v>7.17E-2</v>
      </c>
      <c r="O258" s="9">
        <v>11575000</v>
      </c>
      <c r="R258" s="9">
        <v>39599.83</v>
      </c>
      <c r="T258" s="10">
        <v>0.12670000000000001</v>
      </c>
      <c r="U258" s="10">
        <v>2.0199999999999999E-2</v>
      </c>
    </row>
    <row r="259" spans="2:21">
      <c r="B259" s="13" t="s">
        <v>179</v>
      </c>
      <c r="C259" s="14"/>
      <c r="D259" s="20"/>
      <c r="E259" s="13"/>
      <c r="F259" s="13"/>
      <c r="G259" s="6"/>
      <c r="H259" s="13"/>
      <c r="I259" s="13"/>
      <c r="J259" s="13"/>
      <c r="K259" s="14">
        <v>6.05</v>
      </c>
      <c r="L259" s="13"/>
      <c r="N259" s="16">
        <v>7.4200000000000002E-2</v>
      </c>
      <c r="O259" s="15">
        <v>2629000</v>
      </c>
      <c r="R259" s="15">
        <v>9059.7099999999991</v>
      </c>
      <c r="T259" s="16">
        <v>2.9000000000000001E-2</v>
      </c>
      <c r="U259" s="16">
        <v>4.5999999999999999E-3</v>
      </c>
    </row>
    <row r="260" spans="2:21">
      <c r="B260" s="6" t="s">
        <v>459</v>
      </c>
      <c r="C260" s="17" t="s">
        <v>460</v>
      </c>
      <c r="D260" s="18" t="s">
        <v>461</v>
      </c>
      <c r="E260" s="6" t="s">
        <v>462</v>
      </c>
      <c r="F260" s="18">
        <v>520000472</v>
      </c>
      <c r="G260" s="6" t="s">
        <v>463</v>
      </c>
      <c r="H260" s="6" t="s">
        <v>464</v>
      </c>
      <c r="I260" s="6" t="s">
        <v>465</v>
      </c>
      <c r="J260" s="6"/>
      <c r="K260" s="17">
        <v>2.91</v>
      </c>
      <c r="L260" s="6" t="s">
        <v>44</v>
      </c>
      <c r="M260" s="21">
        <v>6.8750000000000006E-2</v>
      </c>
      <c r="N260" s="8">
        <v>3.6600000000000001E-2</v>
      </c>
      <c r="O260" s="7">
        <v>450000</v>
      </c>
      <c r="P260" s="7">
        <v>111.68</v>
      </c>
      <c r="Q260" s="7">
        <v>0</v>
      </c>
      <c r="R260" s="7">
        <v>1791.7</v>
      </c>
      <c r="S260" s="8">
        <v>6.9999999999999999E-4</v>
      </c>
      <c r="T260" s="8">
        <v>5.7000000000000002E-3</v>
      </c>
      <c r="U260" s="8">
        <v>8.9999999999999998E-4</v>
      </c>
    </row>
    <row r="261" spans="2:21">
      <c r="B261" s="6" t="s">
        <v>466</v>
      </c>
      <c r="C261" s="17" t="s">
        <v>467</v>
      </c>
      <c r="D261" s="18" t="s">
        <v>213</v>
      </c>
      <c r="E261" s="6" t="s">
        <v>462</v>
      </c>
      <c r="F261" s="18">
        <v>520044322</v>
      </c>
      <c r="G261" s="6" t="s">
        <v>468</v>
      </c>
      <c r="H261" s="6" t="s">
        <v>469</v>
      </c>
      <c r="I261" s="6" t="s">
        <v>465</v>
      </c>
      <c r="J261" s="6"/>
      <c r="K261" s="17">
        <v>3.43</v>
      </c>
      <c r="L261" s="6" t="s">
        <v>44</v>
      </c>
      <c r="M261" s="21">
        <v>5.0819999999999997E-2</v>
      </c>
      <c r="N261" s="8">
        <v>4.4299999999999999E-2</v>
      </c>
      <c r="O261" s="7">
        <v>335000</v>
      </c>
      <c r="P261" s="7">
        <v>103.65</v>
      </c>
      <c r="Q261" s="7">
        <v>0</v>
      </c>
      <c r="R261" s="7">
        <v>1237.82</v>
      </c>
      <c r="S261" s="8">
        <v>1E-3</v>
      </c>
      <c r="T261" s="8">
        <v>4.0000000000000001E-3</v>
      </c>
      <c r="U261" s="8">
        <v>5.9999999999999995E-4</v>
      </c>
    </row>
    <row r="262" spans="2:21">
      <c r="B262" s="6" t="s">
        <v>470</v>
      </c>
      <c r="C262" s="17" t="s">
        <v>471</v>
      </c>
      <c r="D262" s="18" t="s">
        <v>213</v>
      </c>
      <c r="E262" s="6" t="s">
        <v>462</v>
      </c>
      <c r="F262" s="18">
        <v>520027830</v>
      </c>
      <c r="G262" s="6" t="s">
        <v>472</v>
      </c>
      <c r="H262" s="6" t="s">
        <v>469</v>
      </c>
      <c r="I262" s="6" t="s">
        <v>465</v>
      </c>
      <c r="J262" s="6"/>
      <c r="K262" s="17">
        <v>11.23</v>
      </c>
      <c r="L262" s="6" t="s">
        <v>44</v>
      </c>
      <c r="M262" s="21">
        <v>6.3750000000000001E-2</v>
      </c>
      <c r="N262" s="8">
        <v>5.3699999999999998E-2</v>
      </c>
      <c r="O262" s="7">
        <v>733000</v>
      </c>
      <c r="P262" s="7">
        <v>114.55</v>
      </c>
      <c r="Q262" s="7">
        <v>0</v>
      </c>
      <c r="R262" s="7">
        <v>2993.42</v>
      </c>
      <c r="S262" s="8">
        <v>1.1999999999999999E-3</v>
      </c>
      <c r="T262" s="8">
        <v>9.5999999999999992E-3</v>
      </c>
      <c r="U262" s="8">
        <v>1.5E-3</v>
      </c>
    </row>
    <row r="263" spans="2:21">
      <c r="B263" s="6" t="s">
        <v>473</v>
      </c>
      <c r="C263" s="17" t="s">
        <v>474</v>
      </c>
      <c r="D263" s="18" t="s">
        <v>213</v>
      </c>
      <c r="E263" s="6" t="s">
        <v>462</v>
      </c>
      <c r="F263" s="6"/>
      <c r="G263" s="6" t="s">
        <v>475</v>
      </c>
      <c r="H263" s="6" t="s">
        <v>476</v>
      </c>
      <c r="I263" s="6" t="s">
        <v>477</v>
      </c>
      <c r="J263" s="6"/>
      <c r="K263" s="17">
        <v>3.8</v>
      </c>
      <c r="L263" s="6" t="s">
        <v>49</v>
      </c>
      <c r="M263" s="21">
        <v>0.06</v>
      </c>
      <c r="N263" s="8">
        <v>6.5100000000000005E-2</v>
      </c>
      <c r="O263" s="7">
        <v>259000</v>
      </c>
      <c r="P263" s="7">
        <v>100.52</v>
      </c>
      <c r="Q263" s="7">
        <v>0</v>
      </c>
      <c r="R263" s="7">
        <v>1015.39</v>
      </c>
      <c r="S263" s="8">
        <v>2.5999999999999999E-3</v>
      </c>
      <c r="T263" s="8">
        <v>3.2000000000000002E-3</v>
      </c>
      <c r="U263" s="8">
        <v>5.0000000000000001E-4</v>
      </c>
    </row>
    <row r="264" spans="2:21">
      <c r="B264" s="6" t="s">
        <v>478</v>
      </c>
      <c r="C264" s="17" t="s">
        <v>479</v>
      </c>
      <c r="D264" s="18" t="s">
        <v>213</v>
      </c>
      <c r="E264" s="6" t="s">
        <v>462</v>
      </c>
      <c r="F264" s="6"/>
      <c r="G264" s="6" t="s">
        <v>475</v>
      </c>
      <c r="H264" s="6" t="s">
        <v>122</v>
      </c>
      <c r="I264" s="6"/>
      <c r="J264" s="6"/>
      <c r="K264" s="17">
        <v>3.89</v>
      </c>
      <c r="L264" s="6" t="s">
        <v>44</v>
      </c>
      <c r="M264" s="21">
        <v>4.4999999999999998E-2</v>
      </c>
      <c r="N264" s="8">
        <v>0.1608</v>
      </c>
      <c r="O264" s="7">
        <v>852000</v>
      </c>
      <c r="P264" s="7">
        <v>66.55</v>
      </c>
      <c r="Q264" s="7">
        <v>0</v>
      </c>
      <c r="R264" s="7">
        <v>2021.38</v>
      </c>
      <c r="T264" s="8">
        <v>6.4999999999999997E-3</v>
      </c>
      <c r="U264" s="8">
        <v>1E-3</v>
      </c>
    </row>
    <row r="265" spans="2:21">
      <c r="B265" s="13" t="s">
        <v>180</v>
      </c>
      <c r="C265" s="14"/>
      <c r="D265" s="20"/>
      <c r="E265" s="13"/>
      <c r="F265" s="13"/>
      <c r="G265" s="6"/>
      <c r="H265" s="13"/>
      <c r="I265" s="13"/>
      <c r="J265" s="13"/>
      <c r="K265" s="14">
        <v>5.89</v>
      </c>
      <c r="L265" s="13"/>
      <c r="N265" s="16">
        <v>7.0999999999999994E-2</v>
      </c>
      <c r="O265" s="15">
        <v>8946000</v>
      </c>
      <c r="R265" s="15">
        <v>30540.12</v>
      </c>
      <c r="T265" s="16">
        <v>9.7699999999999995E-2</v>
      </c>
      <c r="U265" s="16">
        <v>1.55E-2</v>
      </c>
    </row>
    <row r="266" spans="2:21">
      <c r="B266" s="6" t="s">
        <v>480</v>
      </c>
      <c r="C266" s="17" t="s">
        <v>481</v>
      </c>
      <c r="D266" s="18" t="s">
        <v>482</v>
      </c>
      <c r="E266" s="6" t="s">
        <v>462</v>
      </c>
      <c r="F266" s="6"/>
      <c r="G266" s="6" t="s">
        <v>483</v>
      </c>
      <c r="H266" s="6" t="s">
        <v>484</v>
      </c>
      <c r="I266" s="6" t="s">
        <v>465</v>
      </c>
      <c r="J266" s="6"/>
      <c r="K266" s="17">
        <v>5.24</v>
      </c>
      <c r="L266" s="6" t="s">
        <v>44</v>
      </c>
      <c r="M266" s="21">
        <v>5.6250000000000001E-2</v>
      </c>
      <c r="N266" s="8">
        <v>4.6600000000000003E-2</v>
      </c>
      <c r="O266" s="7">
        <v>212000</v>
      </c>
      <c r="P266" s="7">
        <v>109.39</v>
      </c>
      <c r="Q266" s="7">
        <v>0</v>
      </c>
      <c r="R266" s="7">
        <v>826.77</v>
      </c>
      <c r="S266" s="8">
        <v>2.0000000000000001E-4</v>
      </c>
      <c r="T266" s="8">
        <v>2.5999999999999999E-3</v>
      </c>
      <c r="U266" s="8">
        <v>4.0000000000000002E-4</v>
      </c>
    </row>
    <row r="267" spans="2:21">
      <c r="B267" s="6" t="s">
        <v>485</v>
      </c>
      <c r="C267" s="17" t="s">
        <v>486</v>
      </c>
      <c r="D267" s="18" t="s">
        <v>213</v>
      </c>
      <c r="E267" s="6" t="s">
        <v>462</v>
      </c>
      <c r="F267" s="6"/>
      <c r="G267" s="6" t="s">
        <v>483</v>
      </c>
      <c r="H267" s="6" t="s">
        <v>487</v>
      </c>
      <c r="I267" s="6" t="s">
        <v>465</v>
      </c>
      <c r="J267" s="6"/>
      <c r="K267" s="17">
        <v>6.04</v>
      </c>
      <c r="L267" s="6" t="s">
        <v>44</v>
      </c>
      <c r="M267" s="21">
        <v>5.6250000000000001E-2</v>
      </c>
      <c r="N267" s="8">
        <v>5.57E-2</v>
      </c>
      <c r="O267" s="7">
        <v>512000</v>
      </c>
      <c r="P267" s="7">
        <v>103.81</v>
      </c>
      <c r="Q267" s="7">
        <v>0</v>
      </c>
      <c r="R267" s="7">
        <v>1894.83</v>
      </c>
      <c r="S267" s="8">
        <v>0.64</v>
      </c>
      <c r="T267" s="8">
        <v>6.1000000000000004E-3</v>
      </c>
      <c r="U267" s="8">
        <v>1E-3</v>
      </c>
    </row>
    <row r="268" spans="2:21">
      <c r="B268" s="6" t="s">
        <v>488</v>
      </c>
      <c r="C268" s="17" t="s">
        <v>489</v>
      </c>
      <c r="D268" s="18" t="s">
        <v>482</v>
      </c>
      <c r="E268" s="6" t="s">
        <v>462</v>
      </c>
      <c r="F268" s="6"/>
      <c r="G268" s="6" t="s">
        <v>490</v>
      </c>
      <c r="H268" s="6" t="s">
        <v>487</v>
      </c>
      <c r="I268" s="6" t="s">
        <v>465</v>
      </c>
      <c r="J268" s="6"/>
      <c r="K268" s="17">
        <v>7.33</v>
      </c>
      <c r="L268" s="6" t="s">
        <v>44</v>
      </c>
      <c r="M268" s="21">
        <v>5.3749999999999999E-2</v>
      </c>
      <c r="N268" s="8">
        <v>3.8699999999999998E-2</v>
      </c>
      <c r="O268" s="7">
        <v>500000</v>
      </c>
      <c r="P268" s="7">
        <v>111.79</v>
      </c>
      <c r="Q268" s="7">
        <v>0</v>
      </c>
      <c r="R268" s="7">
        <v>1992.68</v>
      </c>
      <c r="S268" s="8">
        <v>8.0000000000000004E-4</v>
      </c>
      <c r="T268" s="8">
        <v>6.4000000000000003E-3</v>
      </c>
      <c r="U268" s="8">
        <v>1E-3</v>
      </c>
    </row>
    <row r="269" spans="2:21">
      <c r="B269" s="6" t="s">
        <v>491</v>
      </c>
      <c r="C269" s="17" t="s">
        <v>492</v>
      </c>
      <c r="D269" s="18" t="s">
        <v>213</v>
      </c>
      <c r="E269" s="6" t="s">
        <v>462</v>
      </c>
      <c r="F269" s="6"/>
      <c r="G269" s="6" t="s">
        <v>472</v>
      </c>
      <c r="H269" s="6" t="s">
        <v>487</v>
      </c>
      <c r="I269" s="6" t="s">
        <v>465</v>
      </c>
      <c r="J269" s="6"/>
      <c r="K269" s="17">
        <v>4.6100000000000003</v>
      </c>
      <c r="L269" s="6" t="s">
        <v>44</v>
      </c>
      <c r="M269" s="21">
        <v>6.7500000000000004E-2</v>
      </c>
      <c r="N269" s="8">
        <v>5.9200000000000003E-2</v>
      </c>
      <c r="O269" s="7">
        <v>1006000</v>
      </c>
      <c r="P269" s="7">
        <v>107.28</v>
      </c>
      <c r="Q269" s="7">
        <v>0</v>
      </c>
      <c r="R269" s="7">
        <v>3847.59</v>
      </c>
      <c r="S269" s="8">
        <v>4.0000000000000002E-4</v>
      </c>
      <c r="T269" s="8">
        <v>1.23E-2</v>
      </c>
      <c r="U269" s="8">
        <v>2E-3</v>
      </c>
    </row>
    <row r="270" spans="2:21">
      <c r="B270" s="6" t="s">
        <v>493</v>
      </c>
      <c r="C270" s="17" t="s">
        <v>494</v>
      </c>
      <c r="D270" s="18" t="s">
        <v>213</v>
      </c>
      <c r="E270" s="6" t="s">
        <v>462</v>
      </c>
      <c r="F270" s="6"/>
      <c r="G270" s="6" t="s">
        <v>495</v>
      </c>
      <c r="H270" s="6" t="s">
        <v>487</v>
      </c>
      <c r="I270" s="6" t="s">
        <v>465</v>
      </c>
      <c r="J270" s="6"/>
      <c r="K270" s="17">
        <v>19.86</v>
      </c>
      <c r="L270" s="6" t="s">
        <v>44</v>
      </c>
      <c r="M270" s="21">
        <v>0.04</v>
      </c>
      <c r="N270" s="8">
        <v>4.1500000000000002E-2</v>
      </c>
      <c r="O270" s="7">
        <v>734000</v>
      </c>
      <c r="P270" s="7">
        <v>98.53</v>
      </c>
      <c r="Q270" s="7">
        <v>0</v>
      </c>
      <c r="R270" s="7">
        <v>2578.15</v>
      </c>
      <c r="S270" s="8">
        <v>1E-3</v>
      </c>
      <c r="T270" s="8">
        <v>8.2000000000000007E-3</v>
      </c>
      <c r="U270" s="8">
        <v>1.2999999999999999E-3</v>
      </c>
    </row>
    <row r="271" spans="2:21">
      <c r="B271" s="6" t="s">
        <v>496</v>
      </c>
      <c r="C271" s="17" t="s">
        <v>497</v>
      </c>
      <c r="D271" s="18" t="s">
        <v>498</v>
      </c>
      <c r="E271" s="6" t="s">
        <v>462</v>
      </c>
      <c r="F271" s="6"/>
      <c r="G271" s="6" t="s">
        <v>499</v>
      </c>
      <c r="H271" s="6" t="s">
        <v>464</v>
      </c>
      <c r="I271" s="6" t="s">
        <v>465</v>
      </c>
      <c r="J271" s="6"/>
      <c r="K271" s="17">
        <v>2.81</v>
      </c>
      <c r="L271" s="6" t="s">
        <v>44</v>
      </c>
      <c r="M271" s="21">
        <v>4.7E-2</v>
      </c>
      <c r="N271" s="8">
        <v>4.9599999999999998E-2</v>
      </c>
      <c r="O271" s="7">
        <v>292000</v>
      </c>
      <c r="P271" s="7">
        <v>99.57</v>
      </c>
      <c r="Q271" s="7">
        <v>0</v>
      </c>
      <c r="R271" s="7">
        <v>1036.48</v>
      </c>
      <c r="S271" s="8">
        <v>2.0000000000000001E-4</v>
      </c>
      <c r="T271" s="8">
        <v>3.3E-3</v>
      </c>
      <c r="U271" s="8">
        <v>5.0000000000000001E-4</v>
      </c>
    </row>
    <row r="272" spans="2:21">
      <c r="B272" s="6" t="s">
        <v>500</v>
      </c>
      <c r="C272" s="17" t="s">
        <v>501</v>
      </c>
      <c r="D272" s="18" t="s">
        <v>213</v>
      </c>
      <c r="E272" s="6" t="s">
        <v>462</v>
      </c>
      <c r="F272" s="6"/>
      <c r="G272" s="6" t="s">
        <v>472</v>
      </c>
      <c r="H272" s="6" t="s">
        <v>469</v>
      </c>
      <c r="I272" s="6" t="s">
        <v>465</v>
      </c>
      <c r="J272" s="6"/>
      <c r="K272" s="17">
        <v>5.41</v>
      </c>
      <c r="L272" s="6" t="s">
        <v>44</v>
      </c>
      <c r="M272" s="21">
        <v>5.2499999999999998E-2</v>
      </c>
      <c r="N272" s="8">
        <v>6.0299999999999999E-2</v>
      </c>
      <c r="O272" s="7">
        <v>398000</v>
      </c>
      <c r="P272" s="7">
        <v>97.22</v>
      </c>
      <c r="Q272" s="7">
        <v>0</v>
      </c>
      <c r="R272" s="7">
        <v>1379.44</v>
      </c>
      <c r="S272" s="8">
        <v>6.9999999999999999E-4</v>
      </c>
      <c r="T272" s="8">
        <v>4.4000000000000003E-3</v>
      </c>
      <c r="U272" s="8">
        <v>6.9999999999999999E-4</v>
      </c>
    </row>
    <row r="273" spans="2:21">
      <c r="B273" s="6" t="s">
        <v>502</v>
      </c>
      <c r="C273" s="17" t="s">
        <v>503</v>
      </c>
      <c r="D273" s="18" t="s">
        <v>213</v>
      </c>
      <c r="E273" s="6" t="s">
        <v>462</v>
      </c>
      <c r="F273" s="6"/>
      <c r="G273" s="6" t="s">
        <v>504</v>
      </c>
      <c r="H273" s="6" t="s">
        <v>469</v>
      </c>
      <c r="I273" s="6" t="s">
        <v>465</v>
      </c>
      <c r="J273" s="6"/>
      <c r="K273" s="17">
        <v>4.3600000000000003</v>
      </c>
      <c r="L273" s="6" t="s">
        <v>44</v>
      </c>
      <c r="M273" s="21">
        <v>3.7499999999999999E-2</v>
      </c>
      <c r="N273" s="8">
        <v>8.5900000000000004E-2</v>
      </c>
      <c r="O273" s="7">
        <v>576000</v>
      </c>
      <c r="P273" s="7">
        <v>82.55</v>
      </c>
      <c r="Q273" s="7">
        <v>0</v>
      </c>
      <c r="R273" s="7">
        <v>1695.08</v>
      </c>
      <c r="S273" s="8">
        <v>1.1519999999999999</v>
      </c>
      <c r="T273" s="8">
        <v>5.4000000000000003E-3</v>
      </c>
      <c r="U273" s="8">
        <v>8.9999999999999998E-4</v>
      </c>
    </row>
    <row r="274" spans="2:21">
      <c r="B274" s="6" t="s">
        <v>505</v>
      </c>
      <c r="C274" s="17" t="s">
        <v>506</v>
      </c>
      <c r="D274" s="18" t="s">
        <v>461</v>
      </c>
      <c r="E274" s="6" t="s">
        <v>462</v>
      </c>
      <c r="F274" s="6"/>
      <c r="G274" s="6" t="s">
        <v>483</v>
      </c>
      <c r="H274" s="6" t="s">
        <v>469</v>
      </c>
      <c r="I274" s="6" t="s">
        <v>465</v>
      </c>
      <c r="J274" s="6"/>
      <c r="K274" s="17">
        <v>4.0199999999999996</v>
      </c>
      <c r="L274" s="6" t="s">
        <v>44</v>
      </c>
      <c r="M274" s="21">
        <v>6.7500000000000004E-2</v>
      </c>
      <c r="N274" s="8">
        <v>5.3999999999999999E-2</v>
      </c>
      <c r="O274" s="7">
        <v>212000</v>
      </c>
      <c r="P274" s="7">
        <v>108</v>
      </c>
      <c r="Q274" s="7">
        <v>0</v>
      </c>
      <c r="R274" s="7">
        <v>816.23</v>
      </c>
      <c r="S274" s="8">
        <v>2.9999999999999997E-4</v>
      </c>
      <c r="T274" s="8">
        <v>2.5999999999999999E-3</v>
      </c>
      <c r="U274" s="8">
        <v>4.0000000000000002E-4</v>
      </c>
    </row>
    <row r="275" spans="2:21">
      <c r="B275" s="6" t="s">
        <v>507</v>
      </c>
      <c r="C275" s="17" t="s">
        <v>508</v>
      </c>
      <c r="D275" s="18" t="s">
        <v>509</v>
      </c>
      <c r="E275" s="6" t="s">
        <v>462</v>
      </c>
      <c r="F275" s="6"/>
      <c r="G275" s="6" t="s">
        <v>463</v>
      </c>
      <c r="H275" s="6" t="s">
        <v>469</v>
      </c>
      <c r="I275" s="6" t="s">
        <v>465</v>
      </c>
      <c r="J275" s="6"/>
      <c r="K275" s="17">
        <v>2.35</v>
      </c>
      <c r="L275" s="6" t="s">
        <v>44</v>
      </c>
      <c r="M275" s="21">
        <v>4.7500000000000001E-2</v>
      </c>
      <c r="N275" s="8">
        <v>5.8799999999999998E-2</v>
      </c>
      <c r="O275" s="7">
        <v>449000</v>
      </c>
      <c r="P275" s="7">
        <v>97.81</v>
      </c>
      <c r="Q275" s="7">
        <v>0</v>
      </c>
      <c r="R275" s="7">
        <v>1565.67</v>
      </c>
      <c r="S275" s="8">
        <v>5.0000000000000001E-4</v>
      </c>
      <c r="T275" s="8">
        <v>5.0000000000000001E-3</v>
      </c>
      <c r="U275" s="8">
        <v>8.0000000000000004E-4</v>
      </c>
    </row>
    <row r="276" spans="2:21">
      <c r="B276" s="6" t="s">
        <v>510</v>
      </c>
      <c r="C276" s="17" t="s">
        <v>511</v>
      </c>
      <c r="D276" s="18" t="s">
        <v>509</v>
      </c>
      <c r="E276" s="6" t="s">
        <v>462</v>
      </c>
      <c r="F276" s="6"/>
      <c r="G276" s="6" t="s">
        <v>504</v>
      </c>
      <c r="H276" s="6" t="s">
        <v>469</v>
      </c>
      <c r="I276" s="6" t="s">
        <v>465</v>
      </c>
      <c r="J276" s="6"/>
      <c r="K276" s="17">
        <v>4.3099999999999996</v>
      </c>
      <c r="L276" s="6" t="s">
        <v>44</v>
      </c>
      <c r="M276" s="21">
        <v>5.6250000000000001E-2</v>
      </c>
      <c r="N276" s="8">
        <v>0.12379999999999999</v>
      </c>
      <c r="O276" s="7">
        <v>224000</v>
      </c>
      <c r="P276" s="7">
        <v>78.02</v>
      </c>
      <c r="Q276" s="7">
        <v>0</v>
      </c>
      <c r="R276" s="7">
        <v>623.07000000000005</v>
      </c>
      <c r="S276" s="8">
        <v>2.9999999999999997E-4</v>
      </c>
      <c r="T276" s="8">
        <v>2E-3</v>
      </c>
      <c r="U276" s="8">
        <v>2.9999999999999997E-4</v>
      </c>
    </row>
    <row r="277" spans="2:21">
      <c r="B277" s="6" t="s">
        <v>512</v>
      </c>
      <c r="C277" s="17" t="s">
        <v>513</v>
      </c>
      <c r="D277" s="18" t="s">
        <v>213</v>
      </c>
      <c r="E277" s="6" t="s">
        <v>462</v>
      </c>
      <c r="F277" s="6"/>
      <c r="G277" s="6" t="s">
        <v>490</v>
      </c>
      <c r="H277" s="6" t="s">
        <v>514</v>
      </c>
      <c r="I277" s="6" t="s">
        <v>465</v>
      </c>
      <c r="J277" s="6"/>
      <c r="K277" s="17">
        <v>4.03</v>
      </c>
      <c r="L277" s="6" t="s">
        <v>49</v>
      </c>
      <c r="M277" s="21">
        <v>0.03</v>
      </c>
      <c r="N277" s="8">
        <v>8.7300000000000003E-2</v>
      </c>
      <c r="O277" s="7">
        <v>776000</v>
      </c>
      <c r="P277" s="7">
        <v>81.87</v>
      </c>
      <c r="Q277" s="7">
        <v>0</v>
      </c>
      <c r="R277" s="7">
        <v>2477.79</v>
      </c>
      <c r="S277" s="8">
        <v>1.1086</v>
      </c>
      <c r="T277" s="8">
        <v>7.9000000000000008E-3</v>
      </c>
      <c r="U277" s="8">
        <v>1.2999999999999999E-3</v>
      </c>
    </row>
    <row r="278" spans="2:21">
      <c r="B278" s="6" t="s">
        <v>515</v>
      </c>
      <c r="C278" s="17" t="s">
        <v>516</v>
      </c>
      <c r="D278" s="18" t="s">
        <v>517</v>
      </c>
      <c r="E278" s="6" t="s">
        <v>462</v>
      </c>
      <c r="F278" s="6"/>
      <c r="G278" s="6" t="s">
        <v>518</v>
      </c>
      <c r="H278" s="6" t="s">
        <v>519</v>
      </c>
      <c r="I278" s="6" t="s">
        <v>477</v>
      </c>
      <c r="J278" s="6"/>
      <c r="K278" s="17">
        <v>3.96</v>
      </c>
      <c r="L278" s="6" t="s">
        <v>44</v>
      </c>
      <c r="M278" s="21">
        <v>6.25E-2</v>
      </c>
      <c r="N278" s="8">
        <v>6.6299999999999998E-2</v>
      </c>
      <c r="O278" s="7">
        <v>541000</v>
      </c>
      <c r="P278" s="7">
        <v>101.55</v>
      </c>
      <c r="Q278" s="7">
        <v>0</v>
      </c>
      <c r="R278" s="7">
        <v>1958.56</v>
      </c>
      <c r="S278" s="8">
        <v>4.0000000000000002E-4</v>
      </c>
      <c r="T278" s="8">
        <v>6.3E-3</v>
      </c>
      <c r="U278" s="8">
        <v>1E-3</v>
      </c>
    </row>
    <row r="279" spans="2:21">
      <c r="B279" s="6" t="s">
        <v>520</v>
      </c>
      <c r="C279" s="17" t="s">
        <v>521</v>
      </c>
      <c r="D279" s="18" t="s">
        <v>482</v>
      </c>
      <c r="E279" s="6" t="s">
        <v>462</v>
      </c>
      <c r="F279" s="6"/>
      <c r="G279" s="6" t="s">
        <v>518</v>
      </c>
      <c r="H279" s="6" t="s">
        <v>476</v>
      </c>
      <c r="I279" s="6" t="s">
        <v>477</v>
      </c>
      <c r="J279" s="6"/>
      <c r="K279" s="17">
        <v>4.55</v>
      </c>
      <c r="L279" s="6" t="s">
        <v>49</v>
      </c>
      <c r="M279" s="21">
        <v>4.3749999999999997E-2</v>
      </c>
      <c r="N279" s="8">
        <v>4.8800000000000003E-2</v>
      </c>
      <c r="O279" s="7">
        <v>463000</v>
      </c>
      <c r="P279" s="7">
        <v>98.02</v>
      </c>
      <c r="Q279" s="7">
        <v>0</v>
      </c>
      <c r="R279" s="7">
        <v>1770.12</v>
      </c>
      <c r="S279" s="8">
        <v>4.0000000000000002E-4</v>
      </c>
      <c r="T279" s="8">
        <v>5.7000000000000002E-3</v>
      </c>
      <c r="U279" s="8">
        <v>8.9999999999999998E-4</v>
      </c>
    </row>
    <row r="280" spans="2:21">
      <c r="B280" s="6" t="s">
        <v>522</v>
      </c>
      <c r="C280" s="17" t="s">
        <v>523</v>
      </c>
      <c r="D280" s="18" t="s">
        <v>213</v>
      </c>
      <c r="E280" s="6" t="s">
        <v>462</v>
      </c>
      <c r="F280" s="6"/>
      <c r="G280" s="6" t="s">
        <v>524</v>
      </c>
      <c r="H280" s="6" t="s">
        <v>476</v>
      </c>
      <c r="I280" s="6" t="s">
        <v>477</v>
      </c>
      <c r="J280" s="6"/>
      <c r="K280" s="17">
        <v>6.26</v>
      </c>
      <c r="L280" s="6" t="s">
        <v>44</v>
      </c>
      <c r="M280" s="21">
        <v>3.875E-2</v>
      </c>
      <c r="N280" s="8">
        <v>4.4499999999999998E-2</v>
      </c>
      <c r="O280" s="7">
        <v>677000</v>
      </c>
      <c r="P280" s="7">
        <v>97.95</v>
      </c>
      <c r="Q280" s="7">
        <v>0</v>
      </c>
      <c r="R280" s="7">
        <v>2364.0500000000002</v>
      </c>
      <c r="S280" s="8">
        <v>9.7000000000000003E-3</v>
      </c>
      <c r="T280" s="8">
        <v>7.6E-3</v>
      </c>
      <c r="U280" s="8">
        <v>1.1999999999999999E-3</v>
      </c>
    </row>
    <row r="281" spans="2:21">
      <c r="B281" s="6" t="s">
        <v>525</v>
      </c>
      <c r="C281" s="17" t="s">
        <v>526</v>
      </c>
      <c r="D281" s="18" t="s">
        <v>213</v>
      </c>
      <c r="E281" s="6" t="s">
        <v>462</v>
      </c>
      <c r="F281" s="6"/>
      <c r="G281" s="6" t="s">
        <v>527</v>
      </c>
      <c r="H281" s="6" t="s">
        <v>528</v>
      </c>
      <c r="I281" s="6" t="s">
        <v>465</v>
      </c>
      <c r="J281" s="6"/>
      <c r="K281" s="17">
        <v>0.61</v>
      </c>
      <c r="L281" s="6" t="s">
        <v>44</v>
      </c>
      <c r="M281" s="21">
        <v>6.25E-2</v>
      </c>
      <c r="N281" s="8">
        <v>0.40210000000000001</v>
      </c>
      <c r="O281" s="7">
        <v>307000</v>
      </c>
      <c r="P281" s="7">
        <v>60.25</v>
      </c>
      <c r="Q281" s="7">
        <v>0</v>
      </c>
      <c r="R281" s="7">
        <v>659.37</v>
      </c>
      <c r="S281" s="8">
        <v>8.0000000000000004E-4</v>
      </c>
      <c r="T281" s="8">
        <v>2.0999999999999999E-3</v>
      </c>
      <c r="U281" s="8">
        <v>2.9999999999999997E-4</v>
      </c>
    </row>
    <row r="282" spans="2:21">
      <c r="B282" s="6" t="s">
        <v>529</v>
      </c>
      <c r="C282" s="17" t="s">
        <v>530</v>
      </c>
      <c r="D282" s="18" t="s">
        <v>213</v>
      </c>
      <c r="E282" s="6" t="s">
        <v>462</v>
      </c>
      <c r="F282" s="6"/>
      <c r="G282" s="6" t="s">
        <v>504</v>
      </c>
      <c r="H282" s="6" t="s">
        <v>122</v>
      </c>
      <c r="I282" s="6"/>
      <c r="J282" s="6"/>
      <c r="K282" s="17">
        <v>3.96</v>
      </c>
      <c r="L282" s="6" t="s">
        <v>44</v>
      </c>
      <c r="M282" s="21">
        <v>4.2500000000000003E-2</v>
      </c>
      <c r="N282" s="8">
        <v>0.10340000000000001</v>
      </c>
      <c r="O282" s="7">
        <v>1067000</v>
      </c>
      <c r="P282" s="7">
        <v>80.290000000000006</v>
      </c>
      <c r="Q282" s="7">
        <v>0</v>
      </c>
      <c r="R282" s="7">
        <v>3054.23</v>
      </c>
      <c r="S282" s="8">
        <v>2.2463000000000002</v>
      </c>
      <c r="T282" s="8">
        <v>9.7999999999999997E-3</v>
      </c>
      <c r="U282" s="8">
        <v>1.6000000000000001E-3</v>
      </c>
    </row>
    <row r="285" spans="2:21">
      <c r="B285" s="6" t="s">
        <v>123</v>
      </c>
      <c r="C285" s="17"/>
      <c r="D285" s="18"/>
      <c r="E285" s="6"/>
      <c r="F285" s="6"/>
      <c r="G285" s="6"/>
      <c r="H285" s="6"/>
      <c r="I285" s="6"/>
      <c r="J285" s="6"/>
      <c r="L285" s="6"/>
    </row>
    <row r="289" spans="2:2" ht="13">
      <c r="B289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52"/>
  <sheetViews>
    <sheetView rightToLeft="1" topLeftCell="C139" workbookViewId="0">
      <selection activeCell="F145" sqref="F145"/>
    </sheetView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6.7265625" customWidth="1"/>
    <col min="10" max="10" width="12.7265625" customWidth="1"/>
    <col min="11" max="11" width="21.7265625" customWidth="1"/>
    <col min="12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124</v>
      </c>
    </row>
    <row r="7" spans="2:15" ht="15.5">
      <c r="B7" s="2" t="s">
        <v>531</v>
      </c>
    </row>
    <row r="8" spans="2:15" ht="13">
      <c r="B8" s="3" t="s">
        <v>82</v>
      </c>
      <c r="C8" s="3" t="s">
        <v>83</v>
      </c>
      <c r="D8" s="3" t="s">
        <v>126</v>
      </c>
      <c r="E8" s="3" t="s">
        <v>173</v>
      </c>
      <c r="F8" s="3" t="s">
        <v>84</v>
      </c>
      <c r="G8" s="3" t="s">
        <v>174</v>
      </c>
      <c r="H8" s="3" t="s">
        <v>87</v>
      </c>
      <c r="I8" s="3" t="s">
        <v>129</v>
      </c>
      <c r="J8" s="3" t="s">
        <v>43</v>
      </c>
      <c r="K8" s="3" t="s">
        <v>130</v>
      </c>
      <c r="L8" s="3" t="s">
        <v>90</v>
      </c>
      <c r="M8" s="3" t="s">
        <v>131</v>
      </c>
      <c r="N8" s="3" t="s">
        <v>132</v>
      </c>
      <c r="O8" s="3" t="s">
        <v>133</v>
      </c>
    </row>
    <row r="9" spans="2:15" ht="13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532</v>
      </c>
      <c r="C11" s="12"/>
      <c r="D11" s="19"/>
      <c r="E11" s="3"/>
      <c r="F11" s="3"/>
      <c r="G11" s="3"/>
      <c r="H11" s="3"/>
      <c r="I11" s="9">
        <v>28129428.07</v>
      </c>
      <c r="L11" s="9">
        <v>384634.27</v>
      </c>
      <c r="N11" s="10">
        <v>1</v>
      </c>
      <c r="O11" s="10">
        <v>0.1958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27142111.07</v>
      </c>
      <c r="L12" s="9">
        <v>313893.36</v>
      </c>
      <c r="N12" s="10">
        <v>0.81610000000000005</v>
      </c>
      <c r="O12" s="10">
        <v>0.1598</v>
      </c>
    </row>
    <row r="13" spans="2:15">
      <c r="B13" s="13" t="s">
        <v>533</v>
      </c>
      <c r="C13" s="14"/>
      <c r="D13" s="20"/>
      <c r="E13" s="13"/>
      <c r="F13" s="13"/>
      <c r="G13" s="13"/>
      <c r="H13" s="13"/>
      <c r="I13" s="15">
        <v>12256762.43</v>
      </c>
      <c r="L13" s="15">
        <v>198287.56</v>
      </c>
      <c r="N13" s="16">
        <v>0.51549999999999996</v>
      </c>
      <c r="O13" s="16">
        <v>0.10100000000000001</v>
      </c>
    </row>
    <row r="14" spans="2:15">
      <c r="B14" s="6" t="s">
        <v>534</v>
      </c>
      <c r="C14" s="17">
        <v>691212</v>
      </c>
      <c r="D14" s="18" t="s">
        <v>142</v>
      </c>
      <c r="E14" s="6"/>
      <c r="F14" s="18">
        <v>520007030</v>
      </c>
      <c r="G14" s="6" t="s">
        <v>184</v>
      </c>
      <c r="H14" s="6" t="s">
        <v>101</v>
      </c>
      <c r="I14" s="7">
        <v>830491.2</v>
      </c>
      <c r="J14" s="7">
        <v>1050</v>
      </c>
      <c r="K14" s="7">
        <v>34.78</v>
      </c>
      <c r="L14" s="7">
        <v>8754.94</v>
      </c>
      <c r="M14" s="8">
        <v>6.9999999999999999E-4</v>
      </c>
      <c r="N14" s="8">
        <v>2.2800000000000001E-2</v>
      </c>
      <c r="O14" s="8">
        <v>4.4999999999999997E-3</v>
      </c>
    </row>
    <row r="15" spans="2:15">
      <c r="B15" s="6" t="s">
        <v>535</v>
      </c>
      <c r="C15" s="17">
        <v>593038</v>
      </c>
      <c r="D15" s="18" t="s">
        <v>142</v>
      </c>
      <c r="E15" s="6"/>
      <c r="F15" s="18">
        <v>520029083</v>
      </c>
      <c r="G15" s="6" t="s">
        <v>184</v>
      </c>
      <c r="H15" s="6" t="s">
        <v>101</v>
      </c>
      <c r="I15" s="7">
        <v>65004</v>
      </c>
      <c r="J15" s="7">
        <v>8676</v>
      </c>
      <c r="K15" s="7">
        <v>0</v>
      </c>
      <c r="L15" s="7">
        <v>5639.75</v>
      </c>
      <c r="M15" s="8">
        <v>5.9999999999999995E-4</v>
      </c>
      <c r="N15" s="8">
        <v>1.47E-2</v>
      </c>
      <c r="O15" s="8">
        <v>2.8999999999999998E-3</v>
      </c>
    </row>
    <row r="16" spans="2:15">
      <c r="B16" s="6" t="s">
        <v>536</v>
      </c>
      <c r="C16" s="17">
        <v>604611</v>
      </c>
      <c r="D16" s="18" t="s">
        <v>142</v>
      </c>
      <c r="E16" s="6"/>
      <c r="F16" s="18">
        <v>520018078</v>
      </c>
      <c r="G16" s="6" t="s">
        <v>184</v>
      </c>
      <c r="H16" s="6" t="s">
        <v>101</v>
      </c>
      <c r="I16" s="7">
        <v>1067658</v>
      </c>
      <c r="J16" s="7">
        <v>1960</v>
      </c>
      <c r="K16" s="7">
        <v>0</v>
      </c>
      <c r="L16" s="7">
        <v>20926.099999999999</v>
      </c>
      <c r="M16" s="8">
        <v>6.9999999999999999E-4</v>
      </c>
      <c r="N16" s="8">
        <v>5.4399999999999997E-2</v>
      </c>
      <c r="O16" s="8">
        <v>1.0699999999999999E-2</v>
      </c>
    </row>
    <row r="17" spans="2:15">
      <c r="B17" s="6" t="s">
        <v>537</v>
      </c>
      <c r="C17" s="17">
        <v>695437</v>
      </c>
      <c r="D17" s="18" t="s">
        <v>142</v>
      </c>
      <c r="E17" s="6"/>
      <c r="F17" s="18">
        <v>520000522</v>
      </c>
      <c r="G17" s="6" t="s">
        <v>184</v>
      </c>
      <c r="H17" s="6" t="s">
        <v>101</v>
      </c>
      <c r="I17" s="7">
        <v>139815</v>
      </c>
      <c r="J17" s="7">
        <v>6623</v>
      </c>
      <c r="K17" s="7">
        <v>0</v>
      </c>
      <c r="L17" s="7">
        <v>9259.9500000000007</v>
      </c>
      <c r="M17" s="8">
        <v>5.9999999999999995E-4</v>
      </c>
      <c r="N17" s="8">
        <v>2.41E-2</v>
      </c>
      <c r="O17" s="8">
        <v>4.7000000000000002E-3</v>
      </c>
    </row>
    <row r="18" spans="2:15">
      <c r="B18" s="6" t="s">
        <v>538</v>
      </c>
      <c r="C18" s="17">
        <v>662577</v>
      </c>
      <c r="D18" s="18" t="s">
        <v>142</v>
      </c>
      <c r="E18" s="6"/>
      <c r="F18" s="18">
        <v>520000118</v>
      </c>
      <c r="G18" s="6" t="s">
        <v>184</v>
      </c>
      <c r="H18" s="6" t="s">
        <v>101</v>
      </c>
      <c r="I18" s="7">
        <v>1359695</v>
      </c>
      <c r="J18" s="7">
        <v>2131</v>
      </c>
      <c r="K18" s="7">
        <v>0</v>
      </c>
      <c r="L18" s="7">
        <v>28975.1</v>
      </c>
      <c r="M18" s="8">
        <v>1E-3</v>
      </c>
      <c r="N18" s="8">
        <v>7.5300000000000006E-2</v>
      </c>
      <c r="O18" s="8">
        <v>1.4800000000000001E-2</v>
      </c>
    </row>
    <row r="19" spans="2:15">
      <c r="B19" s="6" t="s">
        <v>539</v>
      </c>
      <c r="C19" s="17">
        <v>767012</v>
      </c>
      <c r="D19" s="18" t="s">
        <v>142</v>
      </c>
      <c r="E19" s="6"/>
      <c r="F19" s="18">
        <v>520017450</v>
      </c>
      <c r="G19" s="6" t="s">
        <v>255</v>
      </c>
      <c r="H19" s="6" t="s">
        <v>101</v>
      </c>
      <c r="I19" s="7">
        <v>118702</v>
      </c>
      <c r="J19" s="7">
        <v>1700</v>
      </c>
      <c r="K19" s="7">
        <v>0</v>
      </c>
      <c r="L19" s="7">
        <v>2017.93</v>
      </c>
      <c r="M19" s="8">
        <v>5.0000000000000001E-4</v>
      </c>
      <c r="N19" s="8">
        <v>5.1999999999999998E-3</v>
      </c>
      <c r="O19" s="8">
        <v>1E-3</v>
      </c>
    </row>
    <row r="20" spans="2:15">
      <c r="B20" s="6" t="s">
        <v>540</v>
      </c>
      <c r="C20" s="17">
        <v>585018</v>
      </c>
      <c r="D20" s="18" t="s">
        <v>142</v>
      </c>
      <c r="E20" s="6"/>
      <c r="F20" s="18">
        <v>520033986</v>
      </c>
      <c r="G20" s="6" t="s">
        <v>255</v>
      </c>
      <c r="H20" s="6" t="s">
        <v>101</v>
      </c>
      <c r="I20" s="7">
        <v>76472</v>
      </c>
      <c r="J20" s="7">
        <v>1940</v>
      </c>
      <c r="K20" s="7">
        <v>0</v>
      </c>
      <c r="L20" s="7">
        <v>1483.56</v>
      </c>
      <c r="M20" s="8">
        <v>2.9999999999999997E-4</v>
      </c>
      <c r="N20" s="8">
        <v>3.8999999999999998E-3</v>
      </c>
      <c r="O20" s="8">
        <v>8.0000000000000004E-4</v>
      </c>
    </row>
    <row r="21" spans="2:15">
      <c r="B21" s="6" t="s">
        <v>541</v>
      </c>
      <c r="C21" s="17">
        <v>777037</v>
      </c>
      <c r="D21" s="18" t="s">
        <v>142</v>
      </c>
      <c r="E21" s="6"/>
      <c r="F21" s="18">
        <v>520022732</v>
      </c>
      <c r="G21" s="6" t="s">
        <v>230</v>
      </c>
      <c r="H21" s="6" t="s">
        <v>101</v>
      </c>
      <c r="I21" s="7">
        <v>270218</v>
      </c>
      <c r="J21" s="7">
        <v>2010</v>
      </c>
      <c r="K21" s="7">
        <v>0</v>
      </c>
      <c r="L21" s="7">
        <v>5431.38</v>
      </c>
      <c r="M21" s="8">
        <v>1.1000000000000001E-3</v>
      </c>
      <c r="N21" s="8">
        <v>1.41E-2</v>
      </c>
      <c r="O21" s="8">
        <v>2.8E-3</v>
      </c>
    </row>
    <row r="22" spans="2:15">
      <c r="B22" s="6" t="s">
        <v>542</v>
      </c>
      <c r="C22" s="17">
        <v>1081942</v>
      </c>
      <c r="D22" s="18" t="s">
        <v>142</v>
      </c>
      <c r="E22" s="6"/>
      <c r="F22" s="18">
        <v>520036104</v>
      </c>
      <c r="G22" s="6" t="s">
        <v>286</v>
      </c>
      <c r="H22" s="6" t="s">
        <v>101</v>
      </c>
      <c r="I22" s="7">
        <v>82023</v>
      </c>
      <c r="J22" s="7">
        <v>1230</v>
      </c>
      <c r="K22" s="7">
        <v>0</v>
      </c>
      <c r="L22" s="7">
        <v>1008.88</v>
      </c>
      <c r="M22" s="8">
        <v>2.0000000000000001E-4</v>
      </c>
      <c r="N22" s="8">
        <v>2.5999999999999999E-3</v>
      </c>
      <c r="O22" s="8">
        <v>5.0000000000000001E-4</v>
      </c>
    </row>
    <row r="23" spans="2:15">
      <c r="B23" s="6" t="s">
        <v>543</v>
      </c>
      <c r="C23" s="17">
        <v>746016</v>
      </c>
      <c r="D23" s="18" t="s">
        <v>142</v>
      </c>
      <c r="E23" s="6"/>
      <c r="F23" s="18">
        <v>520003781</v>
      </c>
      <c r="G23" s="6" t="s">
        <v>544</v>
      </c>
      <c r="H23" s="6" t="s">
        <v>101</v>
      </c>
      <c r="I23" s="7">
        <v>29023</v>
      </c>
      <c r="J23" s="7">
        <v>9250</v>
      </c>
      <c r="K23" s="7">
        <v>0</v>
      </c>
      <c r="L23" s="7">
        <v>2684.63</v>
      </c>
      <c r="M23" s="8">
        <v>2.0000000000000001E-4</v>
      </c>
      <c r="N23" s="8">
        <v>7.0000000000000001E-3</v>
      </c>
      <c r="O23" s="8">
        <v>1.4E-3</v>
      </c>
    </row>
    <row r="24" spans="2:15">
      <c r="B24" s="6" t="s">
        <v>545</v>
      </c>
      <c r="C24" s="17">
        <v>1133875</v>
      </c>
      <c r="D24" s="18" t="s">
        <v>142</v>
      </c>
      <c r="E24" s="6"/>
      <c r="F24" s="18">
        <v>514892801</v>
      </c>
      <c r="G24" s="6" t="s">
        <v>404</v>
      </c>
      <c r="H24" s="6" t="s">
        <v>101</v>
      </c>
      <c r="I24" s="7">
        <v>98709</v>
      </c>
      <c r="J24" s="7">
        <v>2269</v>
      </c>
      <c r="K24" s="7">
        <v>0</v>
      </c>
      <c r="L24" s="7">
        <v>2239.71</v>
      </c>
      <c r="M24" s="8">
        <v>2.9999999999999997E-4</v>
      </c>
      <c r="N24" s="8">
        <v>5.7999999999999996E-3</v>
      </c>
      <c r="O24" s="8">
        <v>1.1000000000000001E-3</v>
      </c>
    </row>
    <row r="25" spans="2:15">
      <c r="B25" s="6" t="s">
        <v>546</v>
      </c>
      <c r="C25" s="17">
        <v>281014</v>
      </c>
      <c r="D25" s="18" t="s">
        <v>142</v>
      </c>
      <c r="E25" s="6"/>
      <c r="F25" s="18">
        <v>520027830</v>
      </c>
      <c r="G25" s="6" t="s">
        <v>237</v>
      </c>
      <c r="H25" s="6" t="s">
        <v>101</v>
      </c>
      <c r="I25" s="7">
        <v>843468</v>
      </c>
      <c r="J25" s="7">
        <v>1128</v>
      </c>
      <c r="K25" s="7">
        <v>0</v>
      </c>
      <c r="L25" s="7">
        <v>9514.32</v>
      </c>
      <c r="M25" s="8">
        <v>5.9999999999999995E-4</v>
      </c>
      <c r="N25" s="8">
        <v>2.47E-2</v>
      </c>
      <c r="O25" s="8">
        <v>4.7999999999999996E-3</v>
      </c>
    </row>
    <row r="26" spans="2:15">
      <c r="B26" s="6" t="s">
        <v>547</v>
      </c>
      <c r="C26" s="17">
        <v>739037</v>
      </c>
      <c r="D26" s="18" t="s">
        <v>142</v>
      </c>
      <c r="E26" s="6"/>
      <c r="F26" s="18">
        <v>520028911</v>
      </c>
      <c r="G26" s="6" t="s">
        <v>305</v>
      </c>
      <c r="H26" s="6" t="s">
        <v>101</v>
      </c>
      <c r="I26" s="7">
        <v>4357</v>
      </c>
      <c r="J26" s="7">
        <v>148890</v>
      </c>
      <c r="K26" s="7">
        <v>0</v>
      </c>
      <c r="L26" s="7">
        <v>6487.14</v>
      </c>
      <c r="M26" s="8">
        <v>1.1000000000000001E-3</v>
      </c>
      <c r="N26" s="8">
        <v>1.6899999999999998E-2</v>
      </c>
      <c r="O26" s="8">
        <v>3.3E-3</v>
      </c>
    </row>
    <row r="27" spans="2:15">
      <c r="B27" s="6" t="s">
        <v>548</v>
      </c>
      <c r="C27" s="17">
        <v>576017</v>
      </c>
      <c r="D27" s="18" t="s">
        <v>142</v>
      </c>
      <c r="E27" s="6"/>
      <c r="F27" s="18">
        <v>520028010</v>
      </c>
      <c r="G27" s="6" t="s">
        <v>305</v>
      </c>
      <c r="H27" s="6" t="s">
        <v>101</v>
      </c>
      <c r="I27" s="7">
        <v>7338</v>
      </c>
      <c r="J27" s="7">
        <v>35900</v>
      </c>
      <c r="K27" s="7">
        <v>0</v>
      </c>
      <c r="L27" s="7">
        <v>2634.34</v>
      </c>
      <c r="M27" s="8">
        <v>1E-3</v>
      </c>
      <c r="N27" s="8">
        <v>6.7999999999999996E-3</v>
      </c>
      <c r="O27" s="8">
        <v>1.2999999999999999E-3</v>
      </c>
    </row>
    <row r="28" spans="2:15">
      <c r="B28" s="6" t="s">
        <v>549</v>
      </c>
      <c r="C28" s="17">
        <v>475020</v>
      </c>
      <c r="D28" s="18" t="s">
        <v>142</v>
      </c>
      <c r="E28" s="6"/>
      <c r="F28" s="18">
        <v>550013098</v>
      </c>
      <c r="G28" s="6" t="s">
        <v>431</v>
      </c>
      <c r="H28" s="6" t="s">
        <v>101</v>
      </c>
      <c r="I28" s="7">
        <v>350090.4</v>
      </c>
      <c r="J28" s="7">
        <v>297</v>
      </c>
      <c r="K28" s="7">
        <v>0</v>
      </c>
      <c r="L28" s="7">
        <v>1039.77</v>
      </c>
      <c r="M28" s="8">
        <v>2.9999999999999997E-4</v>
      </c>
      <c r="N28" s="8">
        <v>2.7000000000000001E-3</v>
      </c>
      <c r="O28" s="8">
        <v>5.0000000000000001E-4</v>
      </c>
    </row>
    <row r="29" spans="2:15">
      <c r="B29" s="6" t="s">
        <v>550</v>
      </c>
      <c r="C29" s="17">
        <v>2590248</v>
      </c>
      <c r="D29" s="18" t="s">
        <v>142</v>
      </c>
      <c r="E29" s="6"/>
      <c r="F29" s="18">
        <v>520036658</v>
      </c>
      <c r="G29" s="6" t="s">
        <v>1421</v>
      </c>
      <c r="H29" s="6" t="s">
        <v>101</v>
      </c>
      <c r="I29" s="7">
        <v>4656421</v>
      </c>
      <c r="J29" s="7">
        <v>97.1</v>
      </c>
      <c r="K29" s="7">
        <v>0</v>
      </c>
      <c r="L29" s="7">
        <v>4521.38</v>
      </c>
      <c r="M29" s="8">
        <v>1.5E-3</v>
      </c>
      <c r="N29" s="8">
        <v>1.18E-2</v>
      </c>
      <c r="O29" s="8">
        <v>2.3E-3</v>
      </c>
    </row>
    <row r="30" spans="2:15">
      <c r="B30" s="6" t="s">
        <v>551</v>
      </c>
      <c r="C30" s="17">
        <v>273011</v>
      </c>
      <c r="D30" s="18" t="s">
        <v>142</v>
      </c>
      <c r="E30" s="6"/>
      <c r="F30" s="18">
        <v>520036872</v>
      </c>
      <c r="G30" s="6" t="s">
        <v>552</v>
      </c>
      <c r="H30" s="6" t="s">
        <v>101</v>
      </c>
      <c r="I30" s="7">
        <v>32790</v>
      </c>
      <c r="J30" s="7">
        <v>52350</v>
      </c>
      <c r="K30" s="7">
        <v>0</v>
      </c>
      <c r="L30" s="7">
        <v>17165.560000000001</v>
      </c>
      <c r="M30" s="8">
        <v>4.0000000000000002E-4</v>
      </c>
      <c r="N30" s="8">
        <v>4.4600000000000001E-2</v>
      </c>
      <c r="O30" s="8">
        <v>8.6999999999999994E-3</v>
      </c>
    </row>
    <row r="31" spans="2:15">
      <c r="B31" s="6" t="s">
        <v>553</v>
      </c>
      <c r="C31" s="17">
        <v>1082379</v>
      </c>
      <c r="D31" s="18" t="s">
        <v>142</v>
      </c>
      <c r="E31" s="6"/>
      <c r="F31" s="18">
        <v>520041997</v>
      </c>
      <c r="G31" s="6" t="s">
        <v>360</v>
      </c>
      <c r="H31" s="6" t="s">
        <v>101</v>
      </c>
      <c r="I31" s="7">
        <v>108644</v>
      </c>
      <c r="J31" s="7">
        <v>5700</v>
      </c>
      <c r="K31" s="7">
        <v>0</v>
      </c>
      <c r="L31" s="7">
        <v>6192.71</v>
      </c>
      <c r="M31" s="8">
        <v>1E-3</v>
      </c>
      <c r="N31" s="8">
        <v>1.61E-2</v>
      </c>
      <c r="O31" s="8">
        <v>3.2000000000000002E-3</v>
      </c>
    </row>
    <row r="32" spans="2:15">
      <c r="B32" s="6" t="s">
        <v>554</v>
      </c>
      <c r="C32" s="17">
        <v>1081124</v>
      </c>
      <c r="D32" s="18" t="s">
        <v>142</v>
      </c>
      <c r="E32" s="6"/>
      <c r="F32" s="18">
        <v>520043027</v>
      </c>
      <c r="G32" s="6" t="s">
        <v>555</v>
      </c>
      <c r="H32" s="6" t="s">
        <v>101</v>
      </c>
      <c r="I32" s="7">
        <v>22364</v>
      </c>
      <c r="J32" s="7">
        <v>46240</v>
      </c>
      <c r="K32" s="7">
        <v>0</v>
      </c>
      <c r="L32" s="7">
        <v>10341.11</v>
      </c>
      <c r="M32" s="8">
        <v>5.0000000000000001E-4</v>
      </c>
      <c r="N32" s="8">
        <v>2.69E-2</v>
      </c>
      <c r="O32" s="8">
        <v>5.3E-3</v>
      </c>
    </row>
    <row r="33" spans="2:15">
      <c r="B33" s="6" t="s">
        <v>556</v>
      </c>
      <c r="C33" s="17">
        <v>1134402</v>
      </c>
      <c r="D33" s="18" t="s">
        <v>142</v>
      </c>
      <c r="E33" s="6"/>
      <c r="F33" s="18">
        <v>880326081</v>
      </c>
      <c r="G33" s="6" t="s">
        <v>557</v>
      </c>
      <c r="H33" s="6" t="s">
        <v>101</v>
      </c>
      <c r="I33" s="7">
        <v>20763</v>
      </c>
      <c r="J33" s="7">
        <v>24100</v>
      </c>
      <c r="K33" s="7">
        <v>0</v>
      </c>
      <c r="L33" s="7">
        <v>5003.88</v>
      </c>
      <c r="M33" s="8">
        <v>4.0000000000000002E-4</v>
      </c>
      <c r="N33" s="8">
        <v>1.2999999999999999E-2</v>
      </c>
      <c r="O33" s="8">
        <v>2.5000000000000001E-3</v>
      </c>
    </row>
    <row r="34" spans="2:15">
      <c r="B34" s="6" t="s">
        <v>558</v>
      </c>
      <c r="C34" s="17">
        <v>629014</v>
      </c>
      <c r="D34" s="18" t="s">
        <v>142</v>
      </c>
      <c r="E34" s="6"/>
      <c r="F34" s="18">
        <v>520013954</v>
      </c>
      <c r="G34" s="6" t="s">
        <v>559</v>
      </c>
      <c r="H34" s="6" t="s">
        <v>101</v>
      </c>
      <c r="I34" s="7">
        <v>93617</v>
      </c>
      <c r="J34" s="7">
        <v>3258</v>
      </c>
      <c r="K34" s="7">
        <v>0</v>
      </c>
      <c r="L34" s="7">
        <v>3050.04</v>
      </c>
      <c r="M34" s="8">
        <v>1E-4</v>
      </c>
      <c r="N34" s="8">
        <v>7.9000000000000008E-3</v>
      </c>
      <c r="O34" s="8">
        <v>1.6000000000000001E-3</v>
      </c>
    </row>
    <row r="35" spans="2:15">
      <c r="B35" s="6" t="s">
        <v>560</v>
      </c>
      <c r="C35" s="17">
        <v>1130699</v>
      </c>
      <c r="D35" s="18" t="s">
        <v>142</v>
      </c>
      <c r="E35" s="6"/>
      <c r="F35" s="18">
        <v>529592</v>
      </c>
      <c r="G35" s="6" t="s">
        <v>559</v>
      </c>
      <c r="H35" s="6" t="s">
        <v>101</v>
      </c>
      <c r="I35" s="7">
        <v>17636</v>
      </c>
      <c r="J35" s="7">
        <v>17380</v>
      </c>
      <c r="K35" s="7">
        <v>0</v>
      </c>
      <c r="L35" s="7">
        <v>3065.14</v>
      </c>
      <c r="M35" s="8">
        <v>1E-4</v>
      </c>
      <c r="N35" s="8">
        <v>8.0000000000000002E-3</v>
      </c>
      <c r="O35" s="8">
        <v>1.6000000000000001E-3</v>
      </c>
    </row>
    <row r="36" spans="2:15">
      <c r="B36" s="6" t="s">
        <v>561</v>
      </c>
      <c r="C36" s="17">
        <v>390013</v>
      </c>
      <c r="D36" s="18" t="s">
        <v>142</v>
      </c>
      <c r="E36" s="6"/>
      <c r="F36" s="18">
        <v>520038506</v>
      </c>
      <c r="G36" s="6" t="s">
        <v>1420</v>
      </c>
      <c r="H36" s="6" t="s">
        <v>101</v>
      </c>
      <c r="I36" s="7">
        <v>191371</v>
      </c>
      <c r="J36" s="7">
        <v>4130</v>
      </c>
      <c r="K36" s="7">
        <v>55.5</v>
      </c>
      <c r="L36" s="7">
        <v>7959.12</v>
      </c>
      <c r="M36" s="8">
        <v>1.1000000000000001E-3</v>
      </c>
      <c r="N36" s="8">
        <v>2.07E-2</v>
      </c>
      <c r="O36" s="8">
        <v>4.1000000000000003E-3</v>
      </c>
    </row>
    <row r="37" spans="2:15">
      <c r="B37" s="6" t="s">
        <v>562</v>
      </c>
      <c r="C37" s="17">
        <v>1097278</v>
      </c>
      <c r="D37" s="18" t="s">
        <v>142</v>
      </c>
      <c r="E37" s="6"/>
      <c r="F37" s="18">
        <v>520026683</v>
      </c>
      <c r="G37" s="6" t="s">
        <v>1420</v>
      </c>
      <c r="H37" s="6" t="s">
        <v>101</v>
      </c>
      <c r="I37" s="7">
        <v>203956</v>
      </c>
      <c r="J37" s="7">
        <v>2100</v>
      </c>
      <c r="K37" s="7">
        <v>0</v>
      </c>
      <c r="L37" s="7">
        <v>4283.08</v>
      </c>
      <c r="M37" s="8">
        <v>5.0000000000000001E-4</v>
      </c>
      <c r="N37" s="8">
        <v>1.11E-2</v>
      </c>
      <c r="O37" s="8">
        <v>2.2000000000000001E-3</v>
      </c>
    </row>
    <row r="38" spans="2:15">
      <c r="B38" s="6" t="s">
        <v>563</v>
      </c>
      <c r="C38" s="17">
        <v>1095835</v>
      </c>
      <c r="D38" s="18" t="s">
        <v>142</v>
      </c>
      <c r="E38" s="6"/>
      <c r="F38" s="18">
        <v>511659401</v>
      </c>
      <c r="G38" s="6" t="s">
        <v>1420</v>
      </c>
      <c r="H38" s="6" t="s">
        <v>101</v>
      </c>
      <c r="I38" s="7">
        <v>157448</v>
      </c>
      <c r="J38" s="7">
        <v>5200</v>
      </c>
      <c r="K38" s="7">
        <v>0</v>
      </c>
      <c r="L38" s="7">
        <v>8187.3</v>
      </c>
      <c r="M38" s="8">
        <v>1.1999999999999999E-3</v>
      </c>
      <c r="N38" s="8">
        <v>2.1299999999999999E-2</v>
      </c>
      <c r="O38" s="8">
        <v>4.1999999999999997E-3</v>
      </c>
    </row>
    <row r="39" spans="2:15">
      <c r="B39" s="6" t="s">
        <v>564</v>
      </c>
      <c r="C39" s="17">
        <v>126011</v>
      </c>
      <c r="D39" s="18" t="s">
        <v>142</v>
      </c>
      <c r="E39" s="6"/>
      <c r="F39" s="18">
        <v>520033234</v>
      </c>
      <c r="G39" s="6" t="s">
        <v>1422</v>
      </c>
      <c r="H39" s="6" t="s">
        <v>101</v>
      </c>
      <c r="I39" s="7">
        <v>144256</v>
      </c>
      <c r="J39" s="7">
        <v>2720</v>
      </c>
      <c r="K39" s="7">
        <v>0</v>
      </c>
      <c r="L39" s="7">
        <v>3923.76</v>
      </c>
      <c r="M39" s="8">
        <v>8.0000000000000004E-4</v>
      </c>
      <c r="N39" s="8">
        <v>1.0200000000000001E-2</v>
      </c>
      <c r="O39" s="8">
        <v>2E-3</v>
      </c>
    </row>
    <row r="40" spans="2:15">
      <c r="B40" s="6" t="s">
        <v>565</v>
      </c>
      <c r="C40" s="17">
        <v>226019</v>
      </c>
      <c r="D40" s="18" t="s">
        <v>142</v>
      </c>
      <c r="E40" s="6"/>
      <c r="F40" s="18">
        <v>520024126</v>
      </c>
      <c r="G40" s="6" t="s">
        <v>1420</v>
      </c>
      <c r="H40" s="6" t="s">
        <v>101</v>
      </c>
      <c r="I40" s="7">
        <v>1222153.83</v>
      </c>
      <c r="J40" s="7">
        <v>771</v>
      </c>
      <c r="K40" s="7">
        <v>0</v>
      </c>
      <c r="L40" s="7">
        <v>9422.81</v>
      </c>
      <c r="M40" s="8">
        <v>1.5E-3</v>
      </c>
      <c r="N40" s="8">
        <v>2.4500000000000001E-2</v>
      </c>
      <c r="O40" s="8">
        <v>4.7999999999999996E-3</v>
      </c>
    </row>
    <row r="41" spans="2:15">
      <c r="B41" s="6" t="s">
        <v>566</v>
      </c>
      <c r="C41" s="17">
        <v>323014</v>
      </c>
      <c r="D41" s="18" t="s">
        <v>142</v>
      </c>
      <c r="E41" s="6"/>
      <c r="F41" s="18">
        <v>520037789</v>
      </c>
      <c r="G41" s="6" t="s">
        <v>1420</v>
      </c>
      <c r="H41" s="6" t="s">
        <v>101</v>
      </c>
      <c r="I41" s="7">
        <v>23828</v>
      </c>
      <c r="J41" s="7">
        <v>13830</v>
      </c>
      <c r="K41" s="7">
        <v>0</v>
      </c>
      <c r="L41" s="7">
        <v>3295.41</v>
      </c>
      <c r="M41" s="8">
        <v>5.0000000000000001E-4</v>
      </c>
      <c r="N41" s="8">
        <v>8.6E-3</v>
      </c>
      <c r="O41" s="8">
        <v>1.6999999999999999E-3</v>
      </c>
    </row>
    <row r="42" spans="2:15">
      <c r="B42" s="6" t="s">
        <v>567</v>
      </c>
      <c r="C42" s="17">
        <v>1119478</v>
      </c>
      <c r="D42" s="18" t="s">
        <v>142</v>
      </c>
      <c r="E42" s="6"/>
      <c r="F42" s="18">
        <v>510960719</v>
      </c>
      <c r="G42" s="6" t="s">
        <v>1420</v>
      </c>
      <c r="H42" s="6" t="s">
        <v>101</v>
      </c>
      <c r="I42" s="7">
        <v>18451</v>
      </c>
      <c r="J42" s="7">
        <v>20480</v>
      </c>
      <c r="K42" s="7">
        <v>0</v>
      </c>
      <c r="L42" s="7">
        <v>3778.76</v>
      </c>
      <c r="M42" s="8">
        <v>2.0000000000000001E-4</v>
      </c>
      <c r="N42" s="8">
        <v>9.7999999999999997E-3</v>
      </c>
      <c r="O42" s="8">
        <v>1.9E-3</v>
      </c>
    </row>
    <row r="43" spans="2:15">
      <c r="B43" s="13" t="s">
        <v>568</v>
      </c>
      <c r="C43" s="14"/>
      <c r="D43" s="20"/>
      <c r="E43" s="13"/>
      <c r="F43" s="13"/>
      <c r="G43" s="6"/>
      <c r="H43" s="13"/>
      <c r="I43" s="15">
        <v>10041322.01</v>
      </c>
      <c r="L43" s="15">
        <v>99381.79</v>
      </c>
      <c r="N43" s="16">
        <v>0.25840000000000002</v>
      </c>
      <c r="O43" s="16">
        <v>5.0599999999999999E-2</v>
      </c>
    </row>
    <row r="44" spans="2:15">
      <c r="B44" s="6" t="s">
        <v>569</v>
      </c>
      <c r="C44" s="17">
        <v>763011</v>
      </c>
      <c r="D44" s="18" t="s">
        <v>142</v>
      </c>
      <c r="E44" s="6"/>
      <c r="F44" s="18">
        <v>520029026</v>
      </c>
      <c r="G44" s="6" t="s">
        <v>184</v>
      </c>
      <c r="H44" s="6" t="s">
        <v>101</v>
      </c>
      <c r="I44" s="7">
        <v>36893</v>
      </c>
      <c r="J44" s="7">
        <v>10050</v>
      </c>
      <c r="K44" s="7">
        <v>57.23</v>
      </c>
      <c r="L44" s="7">
        <v>3764.98</v>
      </c>
      <c r="M44" s="8">
        <v>1E-3</v>
      </c>
      <c r="N44" s="8">
        <v>9.7999999999999997E-3</v>
      </c>
      <c r="O44" s="8">
        <v>1.9E-3</v>
      </c>
    </row>
    <row r="45" spans="2:15">
      <c r="B45" s="6" t="s">
        <v>570</v>
      </c>
      <c r="C45" s="17">
        <v>224014</v>
      </c>
      <c r="D45" s="18" t="s">
        <v>142</v>
      </c>
      <c r="E45" s="6"/>
      <c r="F45" s="18">
        <v>520036120</v>
      </c>
      <c r="G45" s="6" t="s">
        <v>255</v>
      </c>
      <c r="H45" s="6" t="s">
        <v>101</v>
      </c>
      <c r="I45" s="7">
        <v>22076</v>
      </c>
      <c r="J45" s="7">
        <v>2959</v>
      </c>
      <c r="K45" s="7">
        <v>0</v>
      </c>
      <c r="L45" s="7">
        <v>653.23</v>
      </c>
      <c r="M45" s="8">
        <v>2.9999999999999997E-4</v>
      </c>
      <c r="N45" s="8">
        <v>1.6999999999999999E-3</v>
      </c>
      <c r="O45" s="8">
        <v>2.9999999999999997E-4</v>
      </c>
    </row>
    <row r="46" spans="2:15">
      <c r="B46" s="6" t="s">
        <v>571</v>
      </c>
      <c r="C46" s="17">
        <v>566018</v>
      </c>
      <c r="D46" s="18" t="s">
        <v>142</v>
      </c>
      <c r="E46" s="6"/>
      <c r="F46" s="18">
        <v>520007469</v>
      </c>
      <c r="G46" s="6" t="s">
        <v>255</v>
      </c>
      <c r="H46" s="6" t="s">
        <v>101</v>
      </c>
      <c r="I46" s="7">
        <v>17792</v>
      </c>
      <c r="J46" s="7">
        <v>4006</v>
      </c>
      <c r="K46" s="7">
        <v>0</v>
      </c>
      <c r="L46" s="7">
        <v>712.75</v>
      </c>
      <c r="M46" s="8">
        <v>2.9999999999999997E-4</v>
      </c>
      <c r="N46" s="8">
        <v>1.9E-3</v>
      </c>
      <c r="O46" s="8">
        <v>4.0000000000000002E-4</v>
      </c>
    </row>
    <row r="47" spans="2:15">
      <c r="B47" s="6" t="s">
        <v>572</v>
      </c>
      <c r="C47" s="17">
        <v>5010129</v>
      </c>
      <c r="D47" s="18" t="s">
        <v>142</v>
      </c>
      <c r="E47" s="6"/>
      <c r="F47" s="18">
        <v>520039967</v>
      </c>
      <c r="G47" s="6" t="s">
        <v>230</v>
      </c>
      <c r="H47" s="6" t="s">
        <v>101</v>
      </c>
      <c r="I47" s="7">
        <v>47002</v>
      </c>
      <c r="J47" s="7">
        <v>6250</v>
      </c>
      <c r="K47" s="7">
        <v>64.319999999999993</v>
      </c>
      <c r="L47" s="7">
        <v>3001.94</v>
      </c>
      <c r="M47" s="8">
        <v>2E-3</v>
      </c>
      <c r="N47" s="8">
        <v>7.7999999999999996E-3</v>
      </c>
      <c r="O47" s="8">
        <v>1.5E-3</v>
      </c>
    </row>
    <row r="48" spans="2:15">
      <c r="B48" s="6" t="s">
        <v>573</v>
      </c>
      <c r="C48" s="17">
        <v>1161264</v>
      </c>
      <c r="D48" s="18" t="s">
        <v>142</v>
      </c>
      <c r="E48" s="6"/>
      <c r="F48" s="18">
        <v>511344186</v>
      </c>
      <c r="G48" s="6" t="s">
        <v>230</v>
      </c>
      <c r="H48" s="6" t="s">
        <v>101</v>
      </c>
      <c r="I48" s="7">
        <v>15834</v>
      </c>
      <c r="J48" s="7">
        <v>14030</v>
      </c>
      <c r="K48" s="7">
        <v>0</v>
      </c>
      <c r="L48" s="7">
        <v>2221.5100000000002</v>
      </c>
      <c r="M48" s="8">
        <v>1.1999999999999999E-3</v>
      </c>
      <c r="N48" s="8">
        <v>5.7999999999999996E-3</v>
      </c>
      <c r="O48" s="8">
        <v>1.1000000000000001E-3</v>
      </c>
    </row>
    <row r="49" spans="2:15">
      <c r="B49" s="6" t="s">
        <v>574</v>
      </c>
      <c r="C49" s="17">
        <v>1104249</v>
      </c>
      <c r="D49" s="18" t="s">
        <v>142</v>
      </c>
      <c r="E49" s="6"/>
      <c r="F49" s="18">
        <v>513770669</v>
      </c>
      <c r="G49" s="6" t="s">
        <v>230</v>
      </c>
      <c r="H49" s="6" t="s">
        <v>101</v>
      </c>
      <c r="I49" s="7">
        <v>16436</v>
      </c>
      <c r="J49" s="7">
        <v>19640</v>
      </c>
      <c r="K49" s="7">
        <v>0</v>
      </c>
      <c r="L49" s="7">
        <v>3228.03</v>
      </c>
      <c r="M49" s="8">
        <v>1.1999999999999999E-3</v>
      </c>
      <c r="N49" s="8">
        <v>8.3999999999999995E-3</v>
      </c>
      <c r="O49" s="8">
        <v>1.6000000000000001E-3</v>
      </c>
    </row>
    <row r="50" spans="2:15">
      <c r="B50" s="6" t="s">
        <v>575</v>
      </c>
      <c r="C50" s="17">
        <v>314013</v>
      </c>
      <c r="D50" s="18" t="s">
        <v>142</v>
      </c>
      <c r="E50" s="6"/>
      <c r="F50" s="18">
        <v>520037565</v>
      </c>
      <c r="G50" s="6" t="s">
        <v>189</v>
      </c>
      <c r="H50" s="6" t="s">
        <v>101</v>
      </c>
      <c r="I50" s="7">
        <v>4027</v>
      </c>
      <c r="J50" s="7">
        <v>24770</v>
      </c>
      <c r="K50" s="7">
        <v>0</v>
      </c>
      <c r="L50" s="7">
        <v>997.49</v>
      </c>
      <c r="M50" s="8">
        <v>6.9999999999999999E-4</v>
      </c>
      <c r="N50" s="8">
        <v>2.5999999999999999E-3</v>
      </c>
      <c r="O50" s="8">
        <v>5.0000000000000001E-4</v>
      </c>
    </row>
    <row r="51" spans="2:15">
      <c r="B51" s="6" t="s">
        <v>576</v>
      </c>
      <c r="C51" s="17">
        <v>1132315</v>
      </c>
      <c r="D51" s="18" t="s">
        <v>142</v>
      </c>
      <c r="E51" s="6"/>
      <c r="F51" s="18">
        <v>510381601</v>
      </c>
      <c r="G51" s="6" t="s">
        <v>286</v>
      </c>
      <c r="H51" s="6" t="s">
        <v>101</v>
      </c>
      <c r="I51" s="7">
        <v>143792</v>
      </c>
      <c r="J51" s="7">
        <v>3900</v>
      </c>
      <c r="K51" s="7">
        <v>0</v>
      </c>
      <c r="L51" s="7">
        <v>5607.89</v>
      </c>
      <c r="M51" s="8">
        <v>1.6999999999999999E-3</v>
      </c>
      <c r="N51" s="8">
        <v>1.46E-2</v>
      </c>
      <c r="O51" s="8">
        <v>2.8999999999999998E-3</v>
      </c>
    </row>
    <row r="52" spans="2:15">
      <c r="B52" s="6" t="s">
        <v>577</v>
      </c>
      <c r="C52" s="17">
        <v>627034</v>
      </c>
      <c r="D52" s="18" t="s">
        <v>142</v>
      </c>
      <c r="E52" s="6"/>
      <c r="F52" s="18">
        <v>520025602</v>
      </c>
      <c r="G52" s="6" t="s">
        <v>383</v>
      </c>
      <c r="H52" s="6" t="s">
        <v>101</v>
      </c>
      <c r="I52" s="7">
        <v>6202</v>
      </c>
      <c r="J52" s="7">
        <v>5496</v>
      </c>
      <c r="K52" s="7">
        <v>0</v>
      </c>
      <c r="L52" s="7">
        <v>340.86</v>
      </c>
      <c r="M52" s="8">
        <v>2.0000000000000001E-4</v>
      </c>
      <c r="N52" s="8">
        <v>8.9999999999999998E-4</v>
      </c>
      <c r="O52" s="8">
        <v>2.0000000000000001E-4</v>
      </c>
    </row>
    <row r="53" spans="2:15">
      <c r="B53" s="6" t="s">
        <v>578</v>
      </c>
      <c r="C53" s="17">
        <v>1087022</v>
      </c>
      <c r="D53" s="18" t="s">
        <v>142</v>
      </c>
      <c r="E53" s="6"/>
      <c r="F53" s="18">
        <v>512157603</v>
      </c>
      <c r="G53" s="6" t="s">
        <v>383</v>
      </c>
      <c r="H53" s="6" t="s">
        <v>101</v>
      </c>
      <c r="I53" s="7">
        <v>3490</v>
      </c>
      <c r="J53" s="7">
        <v>11790</v>
      </c>
      <c r="K53" s="7">
        <v>0</v>
      </c>
      <c r="L53" s="7">
        <v>411.47</v>
      </c>
      <c r="M53" s="8">
        <v>2.9999999999999997E-4</v>
      </c>
      <c r="N53" s="8">
        <v>1.1000000000000001E-3</v>
      </c>
      <c r="O53" s="8">
        <v>2.0000000000000001E-4</v>
      </c>
    </row>
    <row r="54" spans="2:15">
      <c r="B54" s="6" t="s">
        <v>579</v>
      </c>
      <c r="C54" s="17">
        <v>1132356</v>
      </c>
      <c r="D54" s="18" t="s">
        <v>142</v>
      </c>
      <c r="E54" s="6"/>
      <c r="F54" s="18">
        <v>515001659</v>
      </c>
      <c r="G54" s="6" t="s">
        <v>404</v>
      </c>
      <c r="H54" s="6" t="s">
        <v>101</v>
      </c>
      <c r="I54" s="7">
        <v>320283</v>
      </c>
      <c r="J54" s="7">
        <v>1226</v>
      </c>
      <c r="K54" s="7">
        <v>0</v>
      </c>
      <c r="L54" s="7">
        <v>3926.67</v>
      </c>
      <c r="M54" s="8">
        <v>2.8999999999999998E-3</v>
      </c>
      <c r="N54" s="8">
        <v>1.0200000000000001E-2</v>
      </c>
      <c r="O54" s="8">
        <v>2E-3</v>
      </c>
    </row>
    <row r="55" spans="2:15">
      <c r="B55" s="6" t="s">
        <v>580</v>
      </c>
      <c r="C55" s="17">
        <v>1080324</v>
      </c>
      <c r="D55" s="18" t="s">
        <v>142</v>
      </c>
      <c r="E55" s="6"/>
      <c r="F55" s="18">
        <v>520041575</v>
      </c>
      <c r="G55" s="6" t="s">
        <v>404</v>
      </c>
      <c r="H55" s="6" t="s">
        <v>101</v>
      </c>
      <c r="I55" s="7">
        <v>3097</v>
      </c>
      <c r="J55" s="7">
        <v>5140</v>
      </c>
      <c r="K55" s="7">
        <v>0</v>
      </c>
      <c r="L55" s="7">
        <v>159.19</v>
      </c>
      <c r="M55" s="8">
        <v>2.0000000000000001E-4</v>
      </c>
      <c r="N55" s="8">
        <v>4.0000000000000002E-4</v>
      </c>
      <c r="O55" s="8">
        <v>1E-4</v>
      </c>
    </row>
    <row r="56" spans="2:15">
      <c r="B56" s="6" t="s">
        <v>581</v>
      </c>
      <c r="C56" s="17">
        <v>1091065</v>
      </c>
      <c r="D56" s="18" t="s">
        <v>142</v>
      </c>
      <c r="E56" s="6"/>
      <c r="F56" s="18">
        <v>511527202</v>
      </c>
      <c r="G56" s="6" t="s">
        <v>582</v>
      </c>
      <c r="H56" s="6" t="s">
        <v>101</v>
      </c>
      <c r="I56" s="7">
        <v>19</v>
      </c>
      <c r="J56" s="7">
        <v>2236</v>
      </c>
      <c r="K56" s="7">
        <v>0</v>
      </c>
      <c r="L56" s="7">
        <v>0.42</v>
      </c>
      <c r="M56" s="8">
        <v>0</v>
      </c>
      <c r="N56" s="8">
        <v>0</v>
      </c>
      <c r="O56" s="8">
        <v>0</v>
      </c>
    </row>
    <row r="57" spans="2:15">
      <c r="B57" s="6" t="s">
        <v>583</v>
      </c>
      <c r="C57" s="17">
        <v>1134139</v>
      </c>
      <c r="D57" s="18" t="s">
        <v>142</v>
      </c>
      <c r="E57" s="6"/>
      <c r="F57" s="6" t="s">
        <v>584</v>
      </c>
      <c r="G57" s="6" t="s">
        <v>305</v>
      </c>
      <c r="H57" s="6" t="s">
        <v>101</v>
      </c>
      <c r="I57" s="7">
        <v>78106</v>
      </c>
      <c r="J57" s="7">
        <v>5200</v>
      </c>
      <c r="K57" s="7">
        <v>0</v>
      </c>
      <c r="L57" s="7">
        <v>4061.51</v>
      </c>
      <c r="M57" s="8">
        <v>1.4E-3</v>
      </c>
      <c r="N57" s="8">
        <v>1.06E-2</v>
      </c>
      <c r="O57" s="8">
        <v>2.0999999999999999E-3</v>
      </c>
    </row>
    <row r="58" spans="2:15">
      <c r="B58" s="6" t="s">
        <v>585</v>
      </c>
      <c r="C58" s="17">
        <v>232017</v>
      </c>
      <c r="D58" s="18" t="s">
        <v>142</v>
      </c>
      <c r="E58" s="6"/>
      <c r="F58" s="18">
        <v>550010003</v>
      </c>
      <c r="G58" s="6" t="s">
        <v>431</v>
      </c>
      <c r="H58" s="6" t="s">
        <v>101</v>
      </c>
      <c r="I58" s="7">
        <v>5300385.22</v>
      </c>
      <c r="J58" s="7">
        <v>33</v>
      </c>
      <c r="K58" s="7">
        <v>0</v>
      </c>
      <c r="L58" s="7">
        <v>1749.13</v>
      </c>
      <c r="M58" s="8">
        <v>1E-3</v>
      </c>
      <c r="N58" s="8">
        <v>4.4999999999999997E-3</v>
      </c>
      <c r="O58" s="8">
        <v>8.9999999999999998E-4</v>
      </c>
    </row>
    <row r="59" spans="2:15">
      <c r="B59" s="6" t="s">
        <v>586</v>
      </c>
      <c r="C59" s="17">
        <v>1141969</v>
      </c>
      <c r="D59" s="18" t="s">
        <v>142</v>
      </c>
      <c r="E59" s="6"/>
      <c r="F59" s="18">
        <v>550263107</v>
      </c>
      <c r="G59" s="6" t="s">
        <v>431</v>
      </c>
      <c r="H59" s="6" t="s">
        <v>101</v>
      </c>
      <c r="I59" s="7">
        <v>127856</v>
      </c>
      <c r="J59" s="7">
        <v>660</v>
      </c>
      <c r="K59" s="7">
        <v>0</v>
      </c>
      <c r="L59" s="7">
        <v>843.85</v>
      </c>
      <c r="M59" s="8">
        <v>2.0999999999999999E-3</v>
      </c>
      <c r="N59" s="8">
        <v>2.2000000000000001E-3</v>
      </c>
      <c r="O59" s="8">
        <v>4.0000000000000002E-4</v>
      </c>
    </row>
    <row r="60" spans="2:15">
      <c r="B60" s="6" t="s">
        <v>587</v>
      </c>
      <c r="C60" s="17">
        <v>643015</v>
      </c>
      <c r="D60" s="18" t="s">
        <v>142</v>
      </c>
      <c r="E60" s="6"/>
      <c r="F60" s="18">
        <v>520020942</v>
      </c>
      <c r="G60" s="6" t="s">
        <v>431</v>
      </c>
      <c r="H60" s="6" t="s">
        <v>101</v>
      </c>
      <c r="I60" s="7">
        <v>37947</v>
      </c>
      <c r="J60" s="7">
        <v>1260</v>
      </c>
      <c r="K60" s="7">
        <v>0</v>
      </c>
      <c r="L60" s="7">
        <v>478.13</v>
      </c>
      <c r="M60" s="8">
        <v>4.0000000000000002E-4</v>
      </c>
      <c r="N60" s="8">
        <v>1.1999999999999999E-3</v>
      </c>
      <c r="O60" s="8">
        <v>2.0000000000000001E-4</v>
      </c>
    </row>
    <row r="61" spans="2:15">
      <c r="B61" s="6" t="s">
        <v>588</v>
      </c>
      <c r="C61" s="17">
        <v>394015</v>
      </c>
      <c r="D61" s="18" t="s">
        <v>142</v>
      </c>
      <c r="E61" s="6"/>
      <c r="F61" s="18">
        <v>550012777</v>
      </c>
      <c r="G61" s="6" t="s">
        <v>431</v>
      </c>
      <c r="H61" s="6" t="s">
        <v>101</v>
      </c>
      <c r="I61" s="7">
        <v>634351.75</v>
      </c>
      <c r="J61" s="7">
        <v>99.3</v>
      </c>
      <c r="K61" s="7">
        <v>0</v>
      </c>
      <c r="L61" s="7">
        <v>629.91</v>
      </c>
      <c r="M61" s="8">
        <v>5.9999999999999995E-4</v>
      </c>
      <c r="N61" s="8">
        <v>1.6000000000000001E-3</v>
      </c>
      <c r="O61" s="8">
        <v>2.9999999999999997E-4</v>
      </c>
    </row>
    <row r="62" spans="2:15">
      <c r="B62" s="6" t="s">
        <v>589</v>
      </c>
      <c r="C62" s="17">
        <v>1159037</v>
      </c>
      <c r="D62" s="18" t="s">
        <v>142</v>
      </c>
      <c r="E62" s="6"/>
      <c r="F62" s="18">
        <v>513173393</v>
      </c>
      <c r="G62" s="6" t="s">
        <v>290</v>
      </c>
      <c r="H62" s="6" t="s">
        <v>101</v>
      </c>
      <c r="I62" s="7">
        <v>148490</v>
      </c>
      <c r="J62" s="7">
        <v>1262</v>
      </c>
      <c r="K62" s="7">
        <v>0</v>
      </c>
      <c r="L62" s="7">
        <v>1873.94</v>
      </c>
      <c r="M62" s="8">
        <v>8.0000000000000004E-4</v>
      </c>
      <c r="N62" s="8">
        <v>4.8999999999999998E-3</v>
      </c>
      <c r="O62" s="8">
        <v>1E-3</v>
      </c>
    </row>
    <row r="63" spans="2:15">
      <c r="B63" s="6" t="s">
        <v>590</v>
      </c>
      <c r="C63" s="17">
        <v>1157403</v>
      </c>
      <c r="D63" s="18" t="s">
        <v>142</v>
      </c>
      <c r="E63" s="6"/>
      <c r="F63" s="18">
        <v>510706153</v>
      </c>
      <c r="G63" s="6" t="s">
        <v>290</v>
      </c>
      <c r="H63" s="6" t="s">
        <v>101</v>
      </c>
      <c r="I63" s="7">
        <v>149.83000000000001</v>
      </c>
      <c r="J63" s="7">
        <v>950.5</v>
      </c>
      <c r="K63" s="7">
        <v>0</v>
      </c>
      <c r="L63" s="7">
        <v>1.42</v>
      </c>
      <c r="M63" s="8">
        <v>0</v>
      </c>
      <c r="N63" s="8">
        <v>0</v>
      </c>
      <c r="O63" s="8">
        <v>0</v>
      </c>
    </row>
    <row r="64" spans="2:15">
      <c r="B64" s="6" t="s">
        <v>591</v>
      </c>
      <c r="C64" s="17">
        <v>1101534</v>
      </c>
      <c r="D64" s="18" t="s">
        <v>142</v>
      </c>
      <c r="E64" s="6"/>
      <c r="F64" s="18">
        <v>511930125</v>
      </c>
      <c r="G64" s="6" t="s">
        <v>241</v>
      </c>
      <c r="H64" s="6" t="s">
        <v>101</v>
      </c>
      <c r="I64" s="7">
        <v>483208</v>
      </c>
      <c r="J64" s="7">
        <v>1040</v>
      </c>
      <c r="K64" s="7">
        <v>0</v>
      </c>
      <c r="L64" s="7">
        <v>5025.3599999999997</v>
      </c>
      <c r="M64" s="8">
        <v>3.2000000000000002E-3</v>
      </c>
      <c r="N64" s="8">
        <v>1.3100000000000001E-2</v>
      </c>
      <c r="O64" s="8">
        <v>2.5999999999999999E-3</v>
      </c>
    </row>
    <row r="65" spans="2:15">
      <c r="B65" s="6" t="s">
        <v>592</v>
      </c>
      <c r="C65" s="17">
        <v>1083484</v>
      </c>
      <c r="D65" s="18" t="s">
        <v>142</v>
      </c>
      <c r="E65" s="6"/>
      <c r="F65" s="18">
        <v>520044314</v>
      </c>
      <c r="G65" s="6" t="s">
        <v>241</v>
      </c>
      <c r="H65" s="6" t="s">
        <v>101</v>
      </c>
      <c r="I65" s="7">
        <v>110888</v>
      </c>
      <c r="J65" s="7">
        <v>1323</v>
      </c>
      <c r="K65" s="7">
        <v>0</v>
      </c>
      <c r="L65" s="7">
        <v>1467.05</v>
      </c>
      <c r="M65" s="8">
        <v>5.9999999999999995E-4</v>
      </c>
      <c r="N65" s="8">
        <v>3.8E-3</v>
      </c>
      <c r="O65" s="8">
        <v>6.9999999999999999E-4</v>
      </c>
    </row>
    <row r="66" spans="2:15">
      <c r="B66" s="6" t="s">
        <v>593</v>
      </c>
      <c r="C66" s="17">
        <v>1093202</v>
      </c>
      <c r="D66" s="18" t="s">
        <v>142</v>
      </c>
      <c r="E66" s="6"/>
      <c r="F66" s="18">
        <v>520043878</v>
      </c>
      <c r="G66" s="6" t="s">
        <v>1421</v>
      </c>
      <c r="H66" s="6" t="s">
        <v>101</v>
      </c>
      <c r="I66" s="7">
        <v>21085</v>
      </c>
      <c r="J66" s="7">
        <v>7013</v>
      </c>
      <c r="K66" s="7">
        <v>0</v>
      </c>
      <c r="L66" s="7">
        <v>1478.69</v>
      </c>
      <c r="M66" s="8">
        <v>1.2999999999999999E-3</v>
      </c>
      <c r="N66" s="8">
        <v>3.8E-3</v>
      </c>
      <c r="O66" s="8">
        <v>8.0000000000000004E-4</v>
      </c>
    </row>
    <row r="67" spans="2:15">
      <c r="B67" s="6" t="s">
        <v>594</v>
      </c>
      <c r="C67" s="17">
        <v>1100007</v>
      </c>
      <c r="D67" s="18" t="s">
        <v>142</v>
      </c>
      <c r="E67" s="6"/>
      <c r="F67" s="18">
        <v>510216054</v>
      </c>
      <c r="G67" s="6" t="s">
        <v>1421</v>
      </c>
      <c r="H67" s="6" t="s">
        <v>101</v>
      </c>
      <c r="I67" s="7">
        <v>27420</v>
      </c>
      <c r="J67" s="7">
        <v>29840</v>
      </c>
      <c r="K67" s="7">
        <v>0</v>
      </c>
      <c r="L67" s="7">
        <v>8182.13</v>
      </c>
      <c r="M67" s="8">
        <v>2.2000000000000001E-3</v>
      </c>
      <c r="N67" s="8">
        <v>2.1299999999999999E-2</v>
      </c>
      <c r="O67" s="8">
        <v>4.1999999999999997E-3</v>
      </c>
    </row>
    <row r="68" spans="2:15">
      <c r="B68" s="6" t="s">
        <v>595</v>
      </c>
      <c r="C68" s="17">
        <v>1087659</v>
      </c>
      <c r="D68" s="18" t="s">
        <v>142</v>
      </c>
      <c r="E68" s="6"/>
      <c r="F68" s="18">
        <v>53368</v>
      </c>
      <c r="G68" s="6" t="s">
        <v>552</v>
      </c>
      <c r="H68" s="6" t="s">
        <v>101</v>
      </c>
      <c r="I68" s="7">
        <v>22919</v>
      </c>
      <c r="J68" s="7">
        <v>6890</v>
      </c>
      <c r="K68" s="7">
        <v>0</v>
      </c>
      <c r="L68" s="7">
        <v>1579.12</v>
      </c>
      <c r="M68" s="8">
        <v>4.0000000000000002E-4</v>
      </c>
      <c r="N68" s="8">
        <v>4.1000000000000003E-3</v>
      </c>
      <c r="O68" s="8">
        <v>8.0000000000000004E-4</v>
      </c>
    </row>
    <row r="69" spans="2:15">
      <c r="B69" s="6" t="s">
        <v>596</v>
      </c>
      <c r="C69" s="17">
        <v>1084557</v>
      </c>
      <c r="D69" s="18" t="s">
        <v>142</v>
      </c>
      <c r="E69" s="6"/>
      <c r="F69" s="18">
        <v>511812463</v>
      </c>
      <c r="G69" s="6" t="s">
        <v>360</v>
      </c>
      <c r="H69" s="6" t="s">
        <v>101</v>
      </c>
      <c r="I69" s="7">
        <v>13056</v>
      </c>
      <c r="J69" s="7">
        <v>11700</v>
      </c>
      <c r="K69" s="7">
        <v>0</v>
      </c>
      <c r="L69" s="7">
        <v>1527.55</v>
      </c>
      <c r="M69" s="8">
        <v>5.0000000000000001E-4</v>
      </c>
      <c r="N69" s="8">
        <v>4.0000000000000001E-3</v>
      </c>
      <c r="O69" s="8">
        <v>8.0000000000000004E-4</v>
      </c>
    </row>
    <row r="70" spans="2:15">
      <c r="B70" s="6" t="s">
        <v>597</v>
      </c>
      <c r="C70" s="17">
        <v>1095264</v>
      </c>
      <c r="D70" s="18" t="s">
        <v>142</v>
      </c>
      <c r="E70" s="6"/>
      <c r="F70" s="18">
        <v>511235434</v>
      </c>
      <c r="G70" s="6" t="s">
        <v>360</v>
      </c>
      <c r="H70" s="6" t="s">
        <v>101</v>
      </c>
      <c r="I70" s="7">
        <v>34859</v>
      </c>
      <c r="J70" s="7">
        <v>3075</v>
      </c>
      <c r="K70" s="7">
        <v>0</v>
      </c>
      <c r="L70" s="7">
        <v>1071.9100000000001</v>
      </c>
      <c r="M70" s="8">
        <v>8.9999999999999998E-4</v>
      </c>
      <c r="N70" s="8">
        <v>2.8E-3</v>
      </c>
      <c r="O70" s="8">
        <v>5.0000000000000001E-4</v>
      </c>
    </row>
    <row r="71" spans="2:15">
      <c r="B71" s="6" t="s">
        <v>598</v>
      </c>
      <c r="C71" s="17">
        <v>1084698</v>
      </c>
      <c r="D71" s="18" t="s">
        <v>142</v>
      </c>
      <c r="E71" s="6"/>
      <c r="F71" s="18">
        <v>520039942</v>
      </c>
      <c r="G71" s="6" t="s">
        <v>370</v>
      </c>
      <c r="H71" s="6" t="s">
        <v>101</v>
      </c>
      <c r="I71" s="7">
        <v>19013</v>
      </c>
      <c r="J71" s="7">
        <v>11160</v>
      </c>
      <c r="K71" s="7">
        <v>0</v>
      </c>
      <c r="L71" s="7">
        <v>2121.85</v>
      </c>
      <c r="M71" s="8">
        <v>8.0000000000000004E-4</v>
      </c>
      <c r="N71" s="8">
        <v>5.4999999999999997E-3</v>
      </c>
      <c r="O71" s="8">
        <v>1.1000000000000001E-3</v>
      </c>
    </row>
    <row r="72" spans="2:15">
      <c r="B72" s="6" t="s">
        <v>599</v>
      </c>
      <c r="C72" s="17">
        <v>445015</v>
      </c>
      <c r="D72" s="18" t="s">
        <v>142</v>
      </c>
      <c r="E72" s="6"/>
      <c r="F72" s="18">
        <v>520039413</v>
      </c>
      <c r="G72" s="6" t="s">
        <v>370</v>
      </c>
      <c r="H72" s="6" t="s">
        <v>101</v>
      </c>
      <c r="I72" s="7">
        <v>39997</v>
      </c>
      <c r="J72" s="7">
        <v>5810</v>
      </c>
      <c r="K72" s="7">
        <v>0</v>
      </c>
      <c r="L72" s="7">
        <v>2323.83</v>
      </c>
      <c r="M72" s="8">
        <v>5.9999999999999995E-4</v>
      </c>
      <c r="N72" s="8">
        <v>6.0000000000000001E-3</v>
      </c>
      <c r="O72" s="8">
        <v>1.1999999999999999E-3</v>
      </c>
    </row>
    <row r="73" spans="2:15">
      <c r="B73" s="6" t="s">
        <v>600</v>
      </c>
      <c r="C73" s="17">
        <v>256016</v>
      </c>
      <c r="D73" s="18" t="s">
        <v>142</v>
      </c>
      <c r="E73" s="6"/>
      <c r="F73" s="18">
        <v>520036690</v>
      </c>
      <c r="G73" s="6" t="s">
        <v>370</v>
      </c>
      <c r="H73" s="6" t="s">
        <v>101</v>
      </c>
      <c r="I73" s="7">
        <v>12653</v>
      </c>
      <c r="J73" s="7">
        <v>19700</v>
      </c>
      <c r="K73" s="7">
        <v>0</v>
      </c>
      <c r="L73" s="7">
        <v>2492.64</v>
      </c>
      <c r="M73" s="8">
        <v>8.0000000000000004E-4</v>
      </c>
      <c r="N73" s="8">
        <v>6.4999999999999997E-3</v>
      </c>
      <c r="O73" s="8">
        <v>1.2999999999999999E-3</v>
      </c>
    </row>
    <row r="74" spans="2:15">
      <c r="B74" s="6" t="s">
        <v>601</v>
      </c>
      <c r="C74" s="17">
        <v>1123355</v>
      </c>
      <c r="D74" s="18" t="s">
        <v>142</v>
      </c>
      <c r="E74" s="6"/>
      <c r="F74" s="18">
        <v>513901371</v>
      </c>
      <c r="G74" s="6" t="s">
        <v>557</v>
      </c>
      <c r="H74" s="6" t="s">
        <v>101</v>
      </c>
      <c r="I74" s="7">
        <v>109082</v>
      </c>
      <c r="J74" s="7">
        <v>1021</v>
      </c>
      <c r="K74" s="7">
        <v>0</v>
      </c>
      <c r="L74" s="7">
        <v>1113.73</v>
      </c>
      <c r="M74" s="8">
        <v>2.0000000000000001E-4</v>
      </c>
      <c r="N74" s="8">
        <v>2.8999999999999998E-3</v>
      </c>
      <c r="O74" s="8">
        <v>5.9999999999999995E-4</v>
      </c>
    </row>
    <row r="75" spans="2:15">
      <c r="B75" s="6" t="s">
        <v>602</v>
      </c>
      <c r="C75" s="17">
        <v>720011</v>
      </c>
      <c r="D75" s="18" t="s">
        <v>142</v>
      </c>
      <c r="E75" s="6"/>
      <c r="F75" s="18">
        <v>520041146</v>
      </c>
      <c r="G75" s="6" t="s">
        <v>557</v>
      </c>
      <c r="H75" s="6" t="s">
        <v>101</v>
      </c>
      <c r="I75" s="7">
        <v>1111733</v>
      </c>
      <c r="J75" s="7">
        <v>356.8</v>
      </c>
      <c r="K75" s="7">
        <v>0</v>
      </c>
      <c r="L75" s="7">
        <v>3966.66</v>
      </c>
      <c r="M75" s="8">
        <v>1.5E-3</v>
      </c>
      <c r="N75" s="8">
        <v>1.03E-2</v>
      </c>
      <c r="O75" s="8">
        <v>2E-3</v>
      </c>
    </row>
    <row r="76" spans="2:15">
      <c r="B76" s="6" t="s">
        <v>603</v>
      </c>
      <c r="C76" s="17">
        <v>1091354</v>
      </c>
      <c r="D76" s="18" t="s">
        <v>142</v>
      </c>
      <c r="E76" s="6"/>
      <c r="F76" s="18">
        <v>510560188</v>
      </c>
      <c r="G76" s="6" t="s">
        <v>1422</v>
      </c>
      <c r="H76" s="6" t="s">
        <v>101</v>
      </c>
      <c r="I76" s="7">
        <v>84608.74</v>
      </c>
      <c r="J76" s="7">
        <v>8972</v>
      </c>
      <c r="K76" s="7">
        <v>0</v>
      </c>
      <c r="L76" s="7">
        <v>7591.1</v>
      </c>
      <c r="M76" s="8">
        <v>2.5000000000000001E-3</v>
      </c>
      <c r="N76" s="8">
        <v>1.9699999999999999E-2</v>
      </c>
      <c r="O76" s="8">
        <v>3.8999999999999998E-3</v>
      </c>
    </row>
    <row r="77" spans="2:15">
      <c r="B77" s="6" t="s">
        <v>604</v>
      </c>
      <c r="C77" s="17">
        <v>251017</v>
      </c>
      <c r="D77" s="18" t="s">
        <v>142</v>
      </c>
      <c r="E77" s="6"/>
      <c r="F77" s="18">
        <v>520036617</v>
      </c>
      <c r="G77" s="6" t="s">
        <v>1420</v>
      </c>
      <c r="H77" s="6" t="s">
        <v>101</v>
      </c>
      <c r="I77" s="7">
        <v>18655</v>
      </c>
      <c r="J77" s="7">
        <v>1695</v>
      </c>
      <c r="K77" s="7">
        <v>0</v>
      </c>
      <c r="L77" s="7">
        <v>316.2</v>
      </c>
      <c r="M77" s="8">
        <v>2.0000000000000001E-4</v>
      </c>
      <c r="N77" s="8">
        <v>8.0000000000000004E-4</v>
      </c>
      <c r="O77" s="8">
        <v>2.0000000000000001E-4</v>
      </c>
    </row>
    <row r="78" spans="2:15">
      <c r="B78" s="6" t="s">
        <v>605</v>
      </c>
      <c r="C78" s="17">
        <v>1097260</v>
      </c>
      <c r="D78" s="18" t="s">
        <v>142</v>
      </c>
      <c r="E78" s="6"/>
      <c r="F78" s="18">
        <v>513623314</v>
      </c>
      <c r="G78" s="6" t="s">
        <v>1420</v>
      </c>
      <c r="H78" s="6" t="s">
        <v>101</v>
      </c>
      <c r="I78" s="7">
        <v>8583</v>
      </c>
      <c r="J78" s="7">
        <v>26020</v>
      </c>
      <c r="K78" s="7">
        <v>0</v>
      </c>
      <c r="L78" s="7">
        <v>2233.3000000000002</v>
      </c>
      <c r="M78" s="8">
        <v>5.9999999999999995E-4</v>
      </c>
      <c r="N78" s="8">
        <v>5.7999999999999996E-3</v>
      </c>
      <c r="O78" s="8">
        <v>1.1000000000000001E-3</v>
      </c>
    </row>
    <row r="79" spans="2:15">
      <c r="B79" s="6" t="s">
        <v>606</v>
      </c>
      <c r="C79" s="17">
        <v>1121607</v>
      </c>
      <c r="D79" s="18" t="s">
        <v>142</v>
      </c>
      <c r="E79" s="6"/>
      <c r="F79" s="18">
        <v>34250659</v>
      </c>
      <c r="G79" s="6" t="s">
        <v>1422</v>
      </c>
      <c r="H79" s="6" t="s">
        <v>101</v>
      </c>
      <c r="I79" s="7">
        <v>3911.46</v>
      </c>
      <c r="J79" s="7">
        <v>28940</v>
      </c>
      <c r="K79" s="7">
        <v>0</v>
      </c>
      <c r="L79" s="7">
        <v>1131.98</v>
      </c>
      <c r="M79" s="8">
        <v>5.0000000000000001E-4</v>
      </c>
      <c r="N79" s="8">
        <v>2.8999999999999998E-3</v>
      </c>
      <c r="O79" s="8">
        <v>5.9999999999999995E-4</v>
      </c>
    </row>
    <row r="80" spans="2:15">
      <c r="B80" s="6" t="s">
        <v>607</v>
      </c>
      <c r="C80" s="17">
        <v>759019</v>
      </c>
      <c r="D80" s="18" t="s">
        <v>142</v>
      </c>
      <c r="E80" s="6"/>
      <c r="F80" s="18">
        <v>520001736</v>
      </c>
      <c r="G80" s="6" t="s">
        <v>1420</v>
      </c>
      <c r="H80" s="6" t="s">
        <v>101</v>
      </c>
      <c r="I80" s="7">
        <v>1000</v>
      </c>
      <c r="J80" s="7">
        <v>207340</v>
      </c>
      <c r="K80" s="7">
        <v>0</v>
      </c>
      <c r="L80" s="7">
        <v>2073.4</v>
      </c>
      <c r="M80" s="8">
        <v>5.0000000000000001E-4</v>
      </c>
      <c r="N80" s="8">
        <v>5.4000000000000003E-3</v>
      </c>
      <c r="O80" s="8">
        <v>1.1000000000000001E-3</v>
      </c>
    </row>
    <row r="81" spans="2:15">
      <c r="B81" s="6" t="s">
        <v>608</v>
      </c>
      <c r="C81" s="17">
        <v>612010</v>
      </c>
      <c r="D81" s="18" t="s">
        <v>142</v>
      </c>
      <c r="E81" s="6"/>
      <c r="F81" s="18">
        <v>520020116</v>
      </c>
      <c r="G81" s="6" t="s">
        <v>1420</v>
      </c>
      <c r="H81" s="6" t="s">
        <v>101</v>
      </c>
      <c r="I81" s="7">
        <v>0.01</v>
      </c>
      <c r="J81" s="7">
        <v>3218</v>
      </c>
      <c r="K81" s="7">
        <v>0</v>
      </c>
      <c r="L81" s="7">
        <v>0</v>
      </c>
      <c r="M81" s="8">
        <v>0</v>
      </c>
      <c r="N81" s="8">
        <v>0</v>
      </c>
      <c r="O81" s="8">
        <v>0</v>
      </c>
    </row>
    <row r="82" spans="2:15">
      <c r="B82" s="6" t="s">
        <v>609</v>
      </c>
      <c r="C82" s="17">
        <v>6120100</v>
      </c>
      <c r="D82" s="18" t="s">
        <v>142</v>
      </c>
      <c r="E82" s="6"/>
      <c r="F82" s="18">
        <v>520020116</v>
      </c>
      <c r="G82" s="6" t="s">
        <v>1420</v>
      </c>
      <c r="H82" s="6" t="s">
        <v>101</v>
      </c>
      <c r="I82" s="7">
        <v>23745</v>
      </c>
      <c r="J82" s="7">
        <v>2841.82</v>
      </c>
      <c r="K82" s="7">
        <v>0</v>
      </c>
      <c r="L82" s="7">
        <v>674.79</v>
      </c>
      <c r="M82" s="8">
        <v>6.9999999999999999E-4</v>
      </c>
      <c r="N82" s="8">
        <v>1.8E-3</v>
      </c>
      <c r="O82" s="8">
        <v>2.9999999999999997E-4</v>
      </c>
    </row>
    <row r="83" spans="2:15">
      <c r="B83" s="6" t="s">
        <v>610</v>
      </c>
      <c r="C83" s="17">
        <v>1109966</v>
      </c>
      <c r="D83" s="18" t="s">
        <v>142</v>
      </c>
      <c r="E83" s="6"/>
      <c r="F83" s="18">
        <v>512096793</v>
      </c>
      <c r="G83" s="6" t="s">
        <v>1420</v>
      </c>
      <c r="H83" s="6" t="s">
        <v>101</v>
      </c>
      <c r="I83" s="7">
        <v>76260</v>
      </c>
      <c r="J83" s="7">
        <v>1753</v>
      </c>
      <c r="K83" s="7">
        <v>0</v>
      </c>
      <c r="L83" s="7">
        <v>1336.84</v>
      </c>
      <c r="M83" s="8">
        <v>1.6000000000000001E-3</v>
      </c>
      <c r="N83" s="8">
        <v>3.5000000000000001E-3</v>
      </c>
      <c r="O83" s="8">
        <v>6.9999999999999999E-4</v>
      </c>
    </row>
    <row r="84" spans="2:15">
      <c r="B84" s="6" t="s">
        <v>611</v>
      </c>
      <c r="C84" s="17">
        <v>613034</v>
      </c>
      <c r="D84" s="18" t="s">
        <v>142</v>
      </c>
      <c r="E84" s="6"/>
      <c r="F84" s="18">
        <v>520017807</v>
      </c>
      <c r="G84" s="6" t="s">
        <v>1420</v>
      </c>
      <c r="H84" s="6" t="s">
        <v>101</v>
      </c>
      <c r="I84" s="7">
        <v>6954</v>
      </c>
      <c r="J84" s="7">
        <v>64800</v>
      </c>
      <c r="K84" s="7">
        <v>55.63</v>
      </c>
      <c r="L84" s="7">
        <v>4561.82</v>
      </c>
      <c r="M84" s="8">
        <v>1.2999999999999999E-3</v>
      </c>
      <c r="N84" s="8">
        <v>1.1900000000000001E-2</v>
      </c>
      <c r="O84" s="8">
        <v>2.3E-3</v>
      </c>
    </row>
    <row r="85" spans="2:15">
      <c r="B85" s="6" t="s">
        <v>612</v>
      </c>
      <c r="C85" s="17">
        <v>1104488</v>
      </c>
      <c r="D85" s="18" t="s">
        <v>142</v>
      </c>
      <c r="E85" s="6"/>
      <c r="F85" s="18">
        <v>513257873</v>
      </c>
      <c r="G85" s="6" t="s">
        <v>1420</v>
      </c>
      <c r="H85" s="6" t="s">
        <v>101</v>
      </c>
      <c r="I85" s="7">
        <v>28829</v>
      </c>
      <c r="J85" s="7">
        <v>8629</v>
      </c>
      <c r="K85" s="7">
        <v>23.81</v>
      </c>
      <c r="L85" s="7">
        <v>2511.4699999999998</v>
      </c>
      <c r="M85" s="8">
        <v>8.0000000000000004E-4</v>
      </c>
      <c r="N85" s="8">
        <v>6.4999999999999997E-3</v>
      </c>
      <c r="O85" s="8">
        <v>1.2999999999999999E-3</v>
      </c>
    </row>
    <row r="86" spans="2:15">
      <c r="B86" s="6" t="s">
        <v>613</v>
      </c>
      <c r="C86" s="17">
        <v>1109644</v>
      </c>
      <c r="D86" s="18" t="s">
        <v>142</v>
      </c>
      <c r="E86" s="6"/>
      <c r="F86" s="18">
        <v>513992529</v>
      </c>
      <c r="G86" s="6" t="s">
        <v>1420</v>
      </c>
      <c r="H86" s="6" t="s">
        <v>101</v>
      </c>
      <c r="I86" s="7">
        <v>423533</v>
      </c>
      <c r="J86" s="7">
        <v>720</v>
      </c>
      <c r="K86" s="7">
        <v>0</v>
      </c>
      <c r="L86" s="7">
        <v>3049.44</v>
      </c>
      <c r="M86" s="8">
        <v>2.2000000000000001E-3</v>
      </c>
      <c r="N86" s="8">
        <v>7.9000000000000008E-3</v>
      </c>
      <c r="O86" s="8">
        <v>1.6000000000000001E-3</v>
      </c>
    </row>
    <row r="87" spans="2:15">
      <c r="B87" s="6" t="s">
        <v>614</v>
      </c>
      <c r="C87" s="17">
        <v>1098920</v>
      </c>
      <c r="D87" s="18" t="s">
        <v>142</v>
      </c>
      <c r="E87" s="6"/>
      <c r="F87" s="18">
        <v>513821488</v>
      </c>
      <c r="G87" s="6" t="s">
        <v>1420</v>
      </c>
      <c r="H87" s="6" t="s">
        <v>101</v>
      </c>
      <c r="I87" s="7">
        <v>395101</v>
      </c>
      <c r="J87" s="7">
        <v>1726</v>
      </c>
      <c r="K87" s="7">
        <v>67.17</v>
      </c>
      <c r="L87" s="7">
        <v>6886.61</v>
      </c>
      <c r="M87" s="8">
        <v>2.2000000000000001E-3</v>
      </c>
      <c r="N87" s="8">
        <v>1.7899999999999999E-2</v>
      </c>
      <c r="O87" s="8">
        <v>3.5000000000000001E-3</v>
      </c>
    </row>
    <row r="88" spans="2:15">
      <c r="B88" s="13" t="s">
        <v>615</v>
      </c>
      <c r="C88" s="14"/>
      <c r="D88" s="20"/>
      <c r="E88" s="13"/>
      <c r="F88" s="13"/>
      <c r="G88" s="6"/>
      <c r="H88" s="13"/>
      <c r="I88" s="15">
        <v>4844026.63</v>
      </c>
      <c r="L88" s="15">
        <v>16224.01</v>
      </c>
      <c r="N88" s="16">
        <v>4.2200000000000001E-2</v>
      </c>
      <c r="O88" s="16">
        <v>8.3000000000000001E-3</v>
      </c>
    </row>
    <row r="89" spans="2:15">
      <c r="B89" s="6" t="s">
        <v>616</v>
      </c>
      <c r="C89" s="17">
        <v>209015</v>
      </c>
      <c r="D89" s="18" t="s">
        <v>142</v>
      </c>
      <c r="E89" s="6"/>
      <c r="F89" s="18">
        <v>520030677</v>
      </c>
      <c r="G89" s="6" t="s">
        <v>255</v>
      </c>
      <c r="H89" s="6" t="s">
        <v>101</v>
      </c>
      <c r="I89" s="7">
        <v>41550</v>
      </c>
      <c r="J89" s="7">
        <v>1195</v>
      </c>
      <c r="K89" s="7">
        <v>0</v>
      </c>
      <c r="L89" s="7">
        <v>496.52</v>
      </c>
      <c r="M89" s="8">
        <v>2.3E-3</v>
      </c>
      <c r="N89" s="8">
        <v>1.2999999999999999E-3</v>
      </c>
      <c r="O89" s="8">
        <v>2.9999999999999997E-4</v>
      </c>
    </row>
    <row r="90" spans="2:15">
      <c r="B90" s="6" t="s">
        <v>617</v>
      </c>
      <c r="C90" s="17">
        <v>1139617</v>
      </c>
      <c r="D90" s="18" t="s">
        <v>142</v>
      </c>
      <c r="E90" s="6"/>
      <c r="F90" s="18">
        <v>510490071</v>
      </c>
      <c r="G90" s="6" t="s">
        <v>189</v>
      </c>
      <c r="H90" s="6" t="s">
        <v>101</v>
      </c>
      <c r="I90" s="7">
        <v>78121</v>
      </c>
      <c r="J90" s="7">
        <v>259.3</v>
      </c>
      <c r="K90" s="7">
        <v>0</v>
      </c>
      <c r="L90" s="7">
        <v>202.57</v>
      </c>
      <c r="M90" s="8">
        <v>1.4E-3</v>
      </c>
      <c r="N90" s="8">
        <v>5.0000000000000001E-4</v>
      </c>
      <c r="O90" s="8">
        <v>1E-4</v>
      </c>
    </row>
    <row r="91" spans="2:15">
      <c r="B91" s="6" t="s">
        <v>618</v>
      </c>
      <c r="C91" s="17">
        <v>444018</v>
      </c>
      <c r="D91" s="18" t="s">
        <v>142</v>
      </c>
      <c r="E91" s="6"/>
      <c r="F91" s="18">
        <v>520039264</v>
      </c>
      <c r="G91" s="6" t="s">
        <v>286</v>
      </c>
      <c r="H91" s="6" t="s">
        <v>101</v>
      </c>
      <c r="I91" s="7">
        <v>46151</v>
      </c>
      <c r="J91" s="7">
        <v>1286</v>
      </c>
      <c r="K91" s="7">
        <v>0</v>
      </c>
      <c r="L91" s="7">
        <v>593.5</v>
      </c>
      <c r="M91" s="8">
        <v>3.3999999999999998E-3</v>
      </c>
      <c r="N91" s="8">
        <v>1.5E-3</v>
      </c>
      <c r="O91" s="8">
        <v>2.9999999999999997E-4</v>
      </c>
    </row>
    <row r="92" spans="2:15">
      <c r="B92" s="6" t="s">
        <v>619</v>
      </c>
      <c r="C92" s="17">
        <v>1097948</v>
      </c>
      <c r="D92" s="18" t="s">
        <v>142</v>
      </c>
      <c r="E92" s="6"/>
      <c r="F92" s="18">
        <v>520034760</v>
      </c>
      <c r="G92" s="6" t="s">
        <v>286</v>
      </c>
      <c r="H92" s="6" t="s">
        <v>101</v>
      </c>
      <c r="I92" s="7">
        <v>25654</v>
      </c>
      <c r="J92" s="7">
        <v>8198</v>
      </c>
      <c r="K92" s="7">
        <v>0</v>
      </c>
      <c r="L92" s="7">
        <v>2103.11</v>
      </c>
      <c r="M92" s="8">
        <v>2E-3</v>
      </c>
      <c r="N92" s="8">
        <v>5.4999999999999997E-3</v>
      </c>
      <c r="O92" s="8">
        <v>1.1000000000000001E-3</v>
      </c>
    </row>
    <row r="93" spans="2:15">
      <c r="B93" s="6" t="s">
        <v>620</v>
      </c>
      <c r="C93" s="17">
        <v>1140946</v>
      </c>
      <c r="D93" s="18" t="s">
        <v>142</v>
      </c>
      <c r="E93" s="6"/>
      <c r="F93" s="18">
        <v>510512056</v>
      </c>
      <c r="G93" s="6" t="s">
        <v>286</v>
      </c>
      <c r="H93" s="6" t="s">
        <v>101</v>
      </c>
      <c r="I93" s="7">
        <v>244615</v>
      </c>
      <c r="J93" s="7">
        <v>456.9</v>
      </c>
      <c r="K93" s="7">
        <v>0</v>
      </c>
      <c r="L93" s="7">
        <v>1117.6500000000001</v>
      </c>
      <c r="M93" s="8">
        <v>5.4000000000000003E-3</v>
      </c>
      <c r="N93" s="8">
        <v>2.8999999999999998E-3</v>
      </c>
      <c r="O93" s="8">
        <v>5.9999999999999995E-4</v>
      </c>
    </row>
    <row r="94" spans="2:15">
      <c r="B94" s="6" t="s">
        <v>621</v>
      </c>
      <c r="C94" s="17">
        <v>1102128</v>
      </c>
      <c r="D94" s="18" t="s">
        <v>142</v>
      </c>
      <c r="E94" s="6"/>
      <c r="F94" s="18">
        <v>513817817</v>
      </c>
      <c r="G94" s="6" t="s">
        <v>286</v>
      </c>
      <c r="H94" s="6" t="s">
        <v>101</v>
      </c>
      <c r="I94" s="7">
        <v>18327</v>
      </c>
      <c r="J94" s="7">
        <v>5593</v>
      </c>
      <c r="K94" s="7">
        <v>19.53</v>
      </c>
      <c r="L94" s="7">
        <v>1044.56</v>
      </c>
      <c r="M94" s="8">
        <v>8.9999999999999998E-4</v>
      </c>
      <c r="N94" s="8">
        <v>2.7000000000000001E-3</v>
      </c>
      <c r="O94" s="8">
        <v>5.0000000000000001E-4</v>
      </c>
    </row>
    <row r="95" spans="2:15">
      <c r="B95" s="6" t="s">
        <v>622</v>
      </c>
      <c r="C95" s="17">
        <v>686014</v>
      </c>
      <c r="D95" s="18" t="s">
        <v>142</v>
      </c>
      <c r="E95" s="6"/>
      <c r="F95" s="18">
        <v>520018482</v>
      </c>
      <c r="G95" s="6" t="s">
        <v>544</v>
      </c>
      <c r="H95" s="6" t="s">
        <v>101</v>
      </c>
      <c r="I95" s="7">
        <v>629.27</v>
      </c>
      <c r="J95" s="7">
        <v>10160</v>
      </c>
      <c r="K95" s="7">
        <v>0</v>
      </c>
      <c r="L95" s="7">
        <v>63.93</v>
      </c>
      <c r="M95" s="8">
        <v>2.0000000000000001E-4</v>
      </c>
      <c r="N95" s="8">
        <v>2.0000000000000001E-4</v>
      </c>
      <c r="O95" s="8">
        <v>0</v>
      </c>
    </row>
    <row r="96" spans="2:15">
      <c r="B96" s="6" t="s">
        <v>623</v>
      </c>
      <c r="C96" s="17">
        <v>328013</v>
      </c>
      <c r="D96" s="18" t="s">
        <v>142</v>
      </c>
      <c r="E96" s="6"/>
      <c r="F96" s="18">
        <v>520037797</v>
      </c>
      <c r="G96" s="6" t="s">
        <v>582</v>
      </c>
      <c r="H96" s="6" t="s">
        <v>101</v>
      </c>
      <c r="I96" s="7">
        <v>9584</v>
      </c>
      <c r="J96" s="7">
        <v>3006</v>
      </c>
      <c r="K96" s="7">
        <v>0</v>
      </c>
      <c r="L96" s="7">
        <v>288.10000000000002</v>
      </c>
      <c r="M96" s="8">
        <v>8.0000000000000004E-4</v>
      </c>
      <c r="N96" s="8">
        <v>6.9999999999999999E-4</v>
      </c>
      <c r="O96" s="8">
        <v>1E-4</v>
      </c>
    </row>
    <row r="97" spans="2:15">
      <c r="B97" s="6" t="s">
        <v>624</v>
      </c>
      <c r="C97" s="17">
        <v>727016</v>
      </c>
      <c r="D97" s="18" t="s">
        <v>142</v>
      </c>
      <c r="E97" s="6"/>
      <c r="F97" s="18">
        <v>520041161</v>
      </c>
      <c r="G97" s="6" t="s">
        <v>237</v>
      </c>
      <c r="H97" s="6" t="s">
        <v>101</v>
      </c>
      <c r="I97" s="7">
        <v>396088.56</v>
      </c>
      <c r="J97" s="7">
        <v>237.9</v>
      </c>
      <c r="K97" s="7">
        <v>0</v>
      </c>
      <c r="L97" s="7">
        <v>942.29</v>
      </c>
      <c r="M97" s="8">
        <v>1.0699999999999999E-2</v>
      </c>
      <c r="N97" s="8">
        <v>2.3999999999999998E-3</v>
      </c>
      <c r="O97" s="8">
        <v>5.0000000000000001E-4</v>
      </c>
    </row>
    <row r="98" spans="2:15">
      <c r="B98" s="6" t="s">
        <v>625</v>
      </c>
      <c r="C98" s="17">
        <v>565010</v>
      </c>
      <c r="D98" s="18" t="s">
        <v>142</v>
      </c>
      <c r="E98" s="6"/>
      <c r="F98" s="18">
        <v>520032681</v>
      </c>
      <c r="G98" s="6" t="s">
        <v>431</v>
      </c>
      <c r="H98" s="6" t="s">
        <v>101</v>
      </c>
      <c r="I98" s="7">
        <v>1</v>
      </c>
      <c r="J98" s="7">
        <v>22.31</v>
      </c>
      <c r="K98" s="7">
        <v>0</v>
      </c>
      <c r="L98" s="7">
        <v>0</v>
      </c>
      <c r="M98" s="8">
        <v>0</v>
      </c>
      <c r="N98" s="8">
        <v>0</v>
      </c>
      <c r="O98" s="8">
        <v>0</v>
      </c>
    </row>
    <row r="99" spans="2:15">
      <c r="B99" s="6" t="s">
        <v>626</v>
      </c>
      <c r="C99" s="17">
        <v>1141357</v>
      </c>
      <c r="D99" s="18" t="s">
        <v>142</v>
      </c>
      <c r="E99" s="6"/>
      <c r="F99" s="18">
        <v>515334662</v>
      </c>
      <c r="G99" s="6" t="s">
        <v>431</v>
      </c>
      <c r="H99" s="6" t="s">
        <v>101</v>
      </c>
      <c r="I99" s="7">
        <v>43126</v>
      </c>
      <c r="J99" s="7">
        <v>185</v>
      </c>
      <c r="K99" s="7">
        <v>0</v>
      </c>
      <c r="L99" s="7">
        <v>79.78</v>
      </c>
      <c r="M99" s="8">
        <v>5.0000000000000001E-4</v>
      </c>
      <c r="N99" s="8">
        <v>2.0000000000000001E-4</v>
      </c>
      <c r="O99" s="8">
        <v>0</v>
      </c>
    </row>
    <row r="100" spans="2:15">
      <c r="B100" s="6" t="s">
        <v>627</v>
      </c>
      <c r="C100" s="17">
        <v>1158161</v>
      </c>
      <c r="D100" s="18" t="s">
        <v>142</v>
      </c>
      <c r="E100" s="6"/>
      <c r="F100" s="18">
        <v>510792773</v>
      </c>
      <c r="G100" s="6" t="s">
        <v>290</v>
      </c>
      <c r="H100" s="6" t="s">
        <v>101</v>
      </c>
      <c r="I100" s="7">
        <v>185430</v>
      </c>
      <c r="J100" s="7">
        <v>727.6</v>
      </c>
      <c r="K100" s="7">
        <v>0</v>
      </c>
      <c r="L100" s="7">
        <v>1349.19</v>
      </c>
      <c r="M100" s="8">
        <v>4.5999999999999999E-3</v>
      </c>
      <c r="N100" s="8">
        <v>3.5000000000000001E-3</v>
      </c>
      <c r="O100" s="8">
        <v>6.9999999999999999E-4</v>
      </c>
    </row>
    <row r="101" spans="2:15">
      <c r="B101" s="6" t="s">
        <v>628</v>
      </c>
      <c r="C101" s="17">
        <v>1144781</v>
      </c>
      <c r="D101" s="18" t="s">
        <v>142</v>
      </c>
      <c r="E101" s="6"/>
      <c r="F101" s="18">
        <v>512821216</v>
      </c>
      <c r="G101" s="6" t="s">
        <v>1421</v>
      </c>
      <c r="H101" s="6" t="s">
        <v>101</v>
      </c>
      <c r="I101" s="7">
        <v>32300</v>
      </c>
      <c r="J101" s="7">
        <v>835.9</v>
      </c>
      <c r="K101" s="7">
        <v>0</v>
      </c>
      <c r="L101" s="7">
        <v>270</v>
      </c>
      <c r="M101" s="8">
        <v>1.6000000000000001E-3</v>
      </c>
      <c r="N101" s="8">
        <v>6.9999999999999999E-4</v>
      </c>
      <c r="O101" s="8">
        <v>1E-4</v>
      </c>
    </row>
    <row r="102" spans="2:15">
      <c r="B102" s="6" t="s">
        <v>629</v>
      </c>
      <c r="C102" s="17">
        <v>1100718</v>
      </c>
      <c r="D102" s="18" t="s">
        <v>142</v>
      </c>
      <c r="E102" s="6"/>
      <c r="F102" s="18">
        <v>513890764</v>
      </c>
      <c r="G102" s="6" t="s">
        <v>630</v>
      </c>
      <c r="H102" s="6" t="s">
        <v>101</v>
      </c>
      <c r="I102" s="7">
        <v>143125</v>
      </c>
      <c r="J102" s="7">
        <v>1311</v>
      </c>
      <c r="K102" s="7">
        <v>0</v>
      </c>
      <c r="L102" s="7">
        <v>1876.37</v>
      </c>
      <c r="M102" s="8">
        <v>6.4000000000000003E-3</v>
      </c>
      <c r="N102" s="8">
        <v>4.8999999999999998E-3</v>
      </c>
      <c r="O102" s="8">
        <v>1E-3</v>
      </c>
    </row>
    <row r="103" spans="2:15">
      <c r="B103" s="6" t="s">
        <v>631</v>
      </c>
      <c r="C103" s="17">
        <v>1140953</v>
      </c>
      <c r="D103" s="18" t="s">
        <v>142</v>
      </c>
      <c r="E103" s="6"/>
      <c r="F103" s="18">
        <v>510852643</v>
      </c>
      <c r="G103" s="6" t="s">
        <v>632</v>
      </c>
      <c r="H103" s="6" t="s">
        <v>101</v>
      </c>
      <c r="I103" s="7">
        <v>172862</v>
      </c>
      <c r="J103" s="7">
        <v>52.5</v>
      </c>
      <c r="K103" s="7">
        <v>0</v>
      </c>
      <c r="L103" s="7">
        <v>90.75</v>
      </c>
      <c r="M103" s="8">
        <v>3.3E-3</v>
      </c>
      <c r="N103" s="8">
        <v>2.0000000000000001E-4</v>
      </c>
      <c r="O103" s="8">
        <v>0</v>
      </c>
    </row>
    <row r="104" spans="2:15">
      <c r="B104" s="6" t="s">
        <v>633</v>
      </c>
      <c r="C104" s="17">
        <v>1160829</v>
      </c>
      <c r="D104" s="18" t="s">
        <v>142</v>
      </c>
      <c r="E104" s="6"/>
      <c r="F104" s="18">
        <v>7272486</v>
      </c>
      <c r="G104" s="6" t="s">
        <v>632</v>
      </c>
      <c r="H104" s="6" t="s">
        <v>101</v>
      </c>
      <c r="I104" s="7">
        <v>37662.65</v>
      </c>
      <c r="J104" s="7">
        <v>1273</v>
      </c>
      <c r="K104" s="7">
        <v>0</v>
      </c>
      <c r="L104" s="7">
        <v>479.45</v>
      </c>
      <c r="M104" s="8">
        <v>1.2999999999999999E-3</v>
      </c>
      <c r="N104" s="8">
        <v>1.1999999999999999E-3</v>
      </c>
      <c r="O104" s="8">
        <v>2.0000000000000001E-4</v>
      </c>
    </row>
    <row r="105" spans="2:15">
      <c r="B105" s="6" t="s">
        <v>634</v>
      </c>
      <c r="C105" s="17">
        <v>313015</v>
      </c>
      <c r="D105" s="18" t="s">
        <v>142</v>
      </c>
      <c r="E105" s="6"/>
      <c r="F105" s="18">
        <v>520037540</v>
      </c>
      <c r="G105" s="6" t="s">
        <v>1422</v>
      </c>
      <c r="H105" s="6" t="s">
        <v>101</v>
      </c>
      <c r="I105" s="7">
        <v>57887</v>
      </c>
      <c r="J105" s="7">
        <v>593.6</v>
      </c>
      <c r="K105" s="7">
        <v>3.86</v>
      </c>
      <c r="L105" s="7">
        <v>347.48</v>
      </c>
      <c r="M105" s="8">
        <v>8.9999999999999998E-4</v>
      </c>
      <c r="N105" s="8">
        <v>8.9999999999999998E-4</v>
      </c>
      <c r="O105" s="8">
        <v>2.0000000000000001E-4</v>
      </c>
    </row>
    <row r="106" spans="2:15">
      <c r="B106" s="6" t="s">
        <v>635</v>
      </c>
      <c r="C106" s="17">
        <v>1139195</v>
      </c>
      <c r="D106" s="18" t="s">
        <v>142</v>
      </c>
      <c r="E106" s="6"/>
      <c r="F106" s="18">
        <v>515434074</v>
      </c>
      <c r="G106" s="6" t="s">
        <v>1420</v>
      </c>
      <c r="H106" s="6" t="s">
        <v>101</v>
      </c>
      <c r="I106" s="7">
        <v>2519000</v>
      </c>
      <c r="J106" s="7">
        <v>52.2</v>
      </c>
      <c r="K106" s="7">
        <v>0</v>
      </c>
      <c r="L106" s="7">
        <v>1314.92</v>
      </c>
      <c r="M106" s="8">
        <v>2.7000000000000001E-3</v>
      </c>
      <c r="N106" s="8">
        <v>3.3999999999999998E-3</v>
      </c>
      <c r="O106" s="8">
        <v>6.9999999999999999E-4</v>
      </c>
    </row>
    <row r="107" spans="2:15">
      <c r="B107" s="6" t="s">
        <v>636</v>
      </c>
      <c r="C107" s="17">
        <v>1105196</v>
      </c>
      <c r="D107" s="18" t="s">
        <v>142</v>
      </c>
      <c r="E107" s="6"/>
      <c r="F107" s="18">
        <v>511491839</v>
      </c>
      <c r="G107" s="6" t="s">
        <v>1422</v>
      </c>
      <c r="H107" s="6" t="s">
        <v>101</v>
      </c>
      <c r="I107" s="7">
        <v>472100</v>
      </c>
      <c r="J107" s="7">
        <v>635.1</v>
      </c>
      <c r="K107" s="7">
        <v>0</v>
      </c>
      <c r="L107" s="7">
        <v>2998.31</v>
      </c>
      <c r="M107" s="8">
        <v>1.34E-2</v>
      </c>
      <c r="N107" s="8">
        <v>7.7999999999999996E-3</v>
      </c>
      <c r="O107" s="8">
        <v>1.5E-3</v>
      </c>
    </row>
    <row r="108" spans="2:15">
      <c r="B108" s="6" t="s">
        <v>637</v>
      </c>
      <c r="C108" s="17">
        <v>1140573</v>
      </c>
      <c r="D108" s="18" t="s">
        <v>142</v>
      </c>
      <c r="E108" s="6"/>
      <c r="F108" s="18">
        <v>515327120</v>
      </c>
      <c r="G108" s="6" t="s">
        <v>1420</v>
      </c>
      <c r="H108" s="6" t="s">
        <v>101</v>
      </c>
      <c r="I108" s="7">
        <v>316143.15000000002</v>
      </c>
      <c r="J108" s="7">
        <v>162.1</v>
      </c>
      <c r="K108" s="7">
        <v>0</v>
      </c>
      <c r="L108" s="7">
        <v>512.47</v>
      </c>
      <c r="M108" s="8">
        <v>6.9999999999999999E-4</v>
      </c>
      <c r="N108" s="8">
        <v>1.2999999999999999E-3</v>
      </c>
      <c r="O108" s="8">
        <v>2.9999999999999997E-4</v>
      </c>
    </row>
    <row r="109" spans="2:15">
      <c r="B109" s="6" t="s">
        <v>638</v>
      </c>
      <c r="C109" s="17">
        <v>1131556</v>
      </c>
      <c r="D109" s="18" t="s">
        <v>142</v>
      </c>
      <c r="E109" s="6"/>
      <c r="F109" s="18">
        <v>1328683</v>
      </c>
      <c r="G109" s="6" t="s">
        <v>1422</v>
      </c>
      <c r="H109" s="6" t="s">
        <v>101</v>
      </c>
      <c r="I109" s="7">
        <v>3670</v>
      </c>
      <c r="J109" s="7">
        <v>1446</v>
      </c>
      <c r="K109" s="7">
        <v>0</v>
      </c>
      <c r="L109" s="7">
        <v>53.07</v>
      </c>
      <c r="M109" s="8">
        <v>2.0000000000000001E-4</v>
      </c>
      <c r="N109" s="8">
        <v>1E-4</v>
      </c>
      <c r="O109" s="8">
        <v>0</v>
      </c>
    </row>
    <row r="110" spans="2:15">
      <c r="B110" s="13" t="s">
        <v>639</v>
      </c>
      <c r="C110" s="14"/>
      <c r="D110" s="20"/>
      <c r="E110" s="13"/>
      <c r="F110" s="13"/>
      <c r="G110" s="6"/>
      <c r="H110" s="13"/>
      <c r="I110" s="15">
        <v>0</v>
      </c>
      <c r="L110" s="15">
        <v>0</v>
      </c>
      <c r="N110" s="16">
        <v>0</v>
      </c>
      <c r="O110" s="16">
        <v>0</v>
      </c>
    </row>
    <row r="111" spans="2:15" ht="13">
      <c r="B111" s="3" t="s">
        <v>117</v>
      </c>
      <c r="C111" s="12"/>
      <c r="D111" s="19"/>
      <c r="E111" s="3"/>
      <c r="F111" s="3"/>
      <c r="G111" s="6"/>
      <c r="H111" s="3"/>
      <c r="I111" s="9">
        <v>987317</v>
      </c>
      <c r="L111" s="9">
        <v>70740.91</v>
      </c>
      <c r="N111" s="10">
        <v>0.18390000000000001</v>
      </c>
      <c r="O111" s="10">
        <v>3.5999999999999997E-2</v>
      </c>
    </row>
    <row r="112" spans="2:15">
      <c r="B112" s="13" t="s">
        <v>179</v>
      </c>
      <c r="C112" s="14"/>
      <c r="D112" s="20"/>
      <c r="E112" s="13"/>
      <c r="F112" s="13"/>
      <c r="G112" s="6"/>
      <c r="H112" s="13"/>
      <c r="I112" s="15">
        <v>459763</v>
      </c>
      <c r="L112" s="15">
        <v>17940.47</v>
      </c>
      <c r="N112" s="16">
        <v>4.6600000000000003E-2</v>
      </c>
      <c r="O112" s="16">
        <v>9.1000000000000004E-3</v>
      </c>
    </row>
    <row r="113" spans="2:15">
      <c r="B113" s="6" t="s">
        <v>470</v>
      </c>
      <c r="C113" s="17" t="s">
        <v>640</v>
      </c>
      <c r="D113" s="18" t="s">
        <v>641</v>
      </c>
      <c r="E113" s="6" t="s">
        <v>462</v>
      </c>
      <c r="F113" s="6"/>
      <c r="G113" s="6" t="s">
        <v>472</v>
      </c>
      <c r="H113" s="6" t="s">
        <v>44</v>
      </c>
      <c r="I113" s="7">
        <v>6293</v>
      </c>
      <c r="J113" s="7">
        <v>307</v>
      </c>
      <c r="K113" s="7">
        <v>0</v>
      </c>
      <c r="L113" s="7">
        <v>68.87</v>
      </c>
      <c r="M113" s="8">
        <v>0</v>
      </c>
      <c r="N113" s="8">
        <v>2.0000000000000001E-4</v>
      </c>
      <c r="O113" s="8">
        <v>0</v>
      </c>
    </row>
    <row r="114" spans="2:15">
      <c r="B114" s="6" t="s">
        <v>642</v>
      </c>
      <c r="C114" s="17" t="s">
        <v>643</v>
      </c>
      <c r="D114" s="18" t="s">
        <v>213</v>
      </c>
      <c r="E114" s="6" t="s">
        <v>462</v>
      </c>
      <c r="F114" s="6"/>
      <c r="G114" s="6" t="s">
        <v>495</v>
      </c>
      <c r="H114" s="6" t="s">
        <v>44</v>
      </c>
      <c r="I114" s="7">
        <v>19753</v>
      </c>
      <c r="J114" s="7">
        <v>2489</v>
      </c>
      <c r="K114" s="7">
        <v>0</v>
      </c>
      <c r="L114" s="7">
        <v>1752.74</v>
      </c>
      <c r="M114" s="8">
        <v>5.0000000000000001E-4</v>
      </c>
      <c r="N114" s="8">
        <v>4.5999999999999999E-3</v>
      </c>
      <c r="O114" s="8">
        <v>8.9999999999999998E-4</v>
      </c>
    </row>
    <row r="115" spans="2:15">
      <c r="B115" s="6" t="s">
        <v>644</v>
      </c>
      <c r="C115" s="17" t="s">
        <v>645</v>
      </c>
      <c r="D115" s="18" t="s">
        <v>517</v>
      </c>
      <c r="E115" s="6" t="s">
        <v>462</v>
      </c>
      <c r="F115" s="6"/>
      <c r="G115" s="6" t="s">
        <v>646</v>
      </c>
      <c r="H115" s="6" t="s">
        <v>44</v>
      </c>
      <c r="I115" s="7">
        <v>32587</v>
      </c>
      <c r="J115" s="7">
        <v>794</v>
      </c>
      <c r="K115" s="7">
        <v>0</v>
      </c>
      <c r="L115" s="7">
        <v>922.41</v>
      </c>
      <c r="M115" s="8">
        <v>2.8999999999999998E-3</v>
      </c>
      <c r="N115" s="8">
        <v>2.3999999999999998E-3</v>
      </c>
      <c r="O115" s="8">
        <v>5.0000000000000001E-4</v>
      </c>
    </row>
    <row r="116" spans="2:15">
      <c r="B116" s="6" t="s">
        <v>478</v>
      </c>
      <c r="C116" s="17" t="s">
        <v>647</v>
      </c>
      <c r="D116" s="18" t="s">
        <v>517</v>
      </c>
      <c r="E116" s="6" t="s">
        <v>462</v>
      </c>
      <c r="F116" s="6"/>
      <c r="G116" s="6" t="s">
        <v>646</v>
      </c>
      <c r="H116" s="6" t="s">
        <v>44</v>
      </c>
      <c r="I116" s="7">
        <v>301718</v>
      </c>
      <c r="J116" s="7">
        <v>134</v>
      </c>
      <c r="K116" s="7">
        <v>0</v>
      </c>
      <c r="L116" s="7">
        <v>1441.34</v>
      </c>
      <c r="M116" s="8">
        <v>5.0000000000000001E-4</v>
      </c>
      <c r="N116" s="8">
        <v>3.7000000000000002E-3</v>
      </c>
      <c r="O116" s="8">
        <v>6.9999999999999999E-4</v>
      </c>
    </row>
    <row r="117" spans="2:15">
      <c r="B117" s="6" t="s">
        <v>648</v>
      </c>
      <c r="C117" s="17" t="s">
        <v>649</v>
      </c>
      <c r="D117" s="18" t="s">
        <v>641</v>
      </c>
      <c r="E117" s="6" t="s">
        <v>462</v>
      </c>
      <c r="F117" s="6"/>
      <c r="G117" s="6" t="s">
        <v>475</v>
      </c>
      <c r="H117" s="6" t="s">
        <v>44</v>
      </c>
      <c r="I117" s="7">
        <v>12440</v>
      </c>
      <c r="J117" s="7">
        <v>898</v>
      </c>
      <c r="K117" s="7">
        <v>0</v>
      </c>
      <c r="L117" s="7">
        <v>398.25</v>
      </c>
      <c r="M117" s="8">
        <v>0</v>
      </c>
      <c r="N117" s="8">
        <v>1E-3</v>
      </c>
      <c r="O117" s="8">
        <v>2.0000000000000001E-4</v>
      </c>
    </row>
    <row r="118" spans="2:15">
      <c r="B118" s="6" t="s">
        <v>650</v>
      </c>
      <c r="C118" s="17" t="s">
        <v>651</v>
      </c>
      <c r="D118" s="18" t="s">
        <v>641</v>
      </c>
      <c r="E118" s="6" t="s">
        <v>462</v>
      </c>
      <c r="F118" s="6"/>
      <c r="G118" s="6" t="s">
        <v>652</v>
      </c>
      <c r="H118" s="6" t="s">
        <v>44</v>
      </c>
      <c r="I118" s="7">
        <v>2879</v>
      </c>
      <c r="J118" s="7">
        <v>16396</v>
      </c>
      <c r="K118" s="7">
        <v>0</v>
      </c>
      <c r="L118" s="7">
        <v>1682.83</v>
      </c>
      <c r="M118" s="8">
        <v>0</v>
      </c>
      <c r="N118" s="8">
        <v>4.4000000000000003E-3</v>
      </c>
      <c r="O118" s="8">
        <v>8.9999999999999998E-4</v>
      </c>
    </row>
    <row r="119" spans="2:15">
      <c r="B119" s="6" t="s">
        <v>653</v>
      </c>
      <c r="C119" s="17" t="s">
        <v>654</v>
      </c>
      <c r="D119" s="18" t="s">
        <v>517</v>
      </c>
      <c r="E119" s="6" t="s">
        <v>462</v>
      </c>
      <c r="F119" s="6"/>
      <c r="G119" s="6" t="s">
        <v>652</v>
      </c>
      <c r="H119" s="6" t="s">
        <v>44</v>
      </c>
      <c r="I119" s="7">
        <v>8064</v>
      </c>
      <c r="J119" s="7">
        <v>10082</v>
      </c>
      <c r="K119" s="7">
        <v>0</v>
      </c>
      <c r="L119" s="7">
        <v>2898.39</v>
      </c>
      <c r="M119" s="8">
        <v>2.0000000000000001E-4</v>
      </c>
      <c r="N119" s="8">
        <v>7.4999999999999997E-3</v>
      </c>
      <c r="O119" s="8">
        <v>1.5E-3</v>
      </c>
    </row>
    <row r="120" spans="2:15">
      <c r="B120" s="6" t="s">
        <v>655</v>
      </c>
      <c r="C120" s="17" t="s">
        <v>656</v>
      </c>
      <c r="D120" s="18" t="s">
        <v>517</v>
      </c>
      <c r="E120" s="6" t="s">
        <v>462</v>
      </c>
      <c r="F120" s="6"/>
      <c r="G120" s="6" t="s">
        <v>657</v>
      </c>
      <c r="H120" s="6" t="s">
        <v>44</v>
      </c>
      <c r="I120" s="7">
        <v>12762</v>
      </c>
      <c r="J120" s="7">
        <v>842</v>
      </c>
      <c r="K120" s="7">
        <v>0</v>
      </c>
      <c r="L120" s="7">
        <v>383.08</v>
      </c>
      <c r="M120" s="8">
        <v>4.0000000000000002E-4</v>
      </c>
      <c r="N120" s="8">
        <v>1E-3</v>
      </c>
      <c r="O120" s="8">
        <v>2.0000000000000001E-4</v>
      </c>
    </row>
    <row r="121" spans="2:15">
      <c r="B121" s="6" t="s">
        <v>658</v>
      </c>
      <c r="C121" s="17" t="s">
        <v>659</v>
      </c>
      <c r="D121" s="18" t="s">
        <v>517</v>
      </c>
      <c r="E121" s="6" t="s">
        <v>462</v>
      </c>
      <c r="F121" s="6"/>
      <c r="G121" s="6" t="s">
        <v>657</v>
      </c>
      <c r="H121" s="6" t="s">
        <v>44</v>
      </c>
      <c r="I121" s="7">
        <v>7808</v>
      </c>
      <c r="J121" s="7">
        <v>3265</v>
      </c>
      <c r="K121" s="7">
        <v>0</v>
      </c>
      <c r="L121" s="7">
        <v>908.83</v>
      </c>
      <c r="M121" s="8">
        <v>2.9999999999999997E-4</v>
      </c>
      <c r="N121" s="8">
        <v>2.3999999999999998E-3</v>
      </c>
      <c r="O121" s="8">
        <v>5.0000000000000001E-4</v>
      </c>
    </row>
    <row r="122" spans="2:15">
      <c r="B122" s="6" t="s">
        <v>660</v>
      </c>
      <c r="C122" s="17" t="s">
        <v>661</v>
      </c>
      <c r="D122" s="18" t="s">
        <v>213</v>
      </c>
      <c r="E122" s="6" t="s">
        <v>462</v>
      </c>
      <c r="F122" s="6"/>
      <c r="G122" s="6" t="s">
        <v>657</v>
      </c>
      <c r="H122" s="6" t="s">
        <v>44</v>
      </c>
      <c r="I122" s="7">
        <v>43919</v>
      </c>
      <c r="J122" s="7">
        <v>1592</v>
      </c>
      <c r="K122" s="7">
        <v>0</v>
      </c>
      <c r="L122" s="7">
        <v>2492.61</v>
      </c>
      <c r="M122" s="8">
        <v>4.0000000000000002E-4</v>
      </c>
      <c r="N122" s="8">
        <v>6.4999999999999997E-3</v>
      </c>
      <c r="O122" s="8">
        <v>1.2999999999999999E-3</v>
      </c>
    </row>
    <row r="123" spans="2:15">
      <c r="B123" s="6" t="s">
        <v>662</v>
      </c>
      <c r="C123" s="17" t="s">
        <v>663</v>
      </c>
      <c r="D123" s="18" t="s">
        <v>517</v>
      </c>
      <c r="E123" s="6" t="s">
        <v>462</v>
      </c>
      <c r="F123" s="18">
        <v>512763285</v>
      </c>
      <c r="G123" s="6" t="s">
        <v>657</v>
      </c>
      <c r="H123" s="6" t="s">
        <v>44</v>
      </c>
      <c r="I123" s="7">
        <v>11540</v>
      </c>
      <c r="J123" s="7">
        <v>12132</v>
      </c>
      <c r="K123" s="7">
        <v>0</v>
      </c>
      <c r="L123" s="7">
        <v>4991.12</v>
      </c>
      <c r="M123" s="8">
        <v>4.0000000000000002E-4</v>
      </c>
      <c r="N123" s="8">
        <v>1.2999999999999999E-2</v>
      </c>
      <c r="O123" s="8">
        <v>2.5000000000000001E-3</v>
      </c>
    </row>
    <row r="124" spans="2:15">
      <c r="B124" s="13" t="s">
        <v>180</v>
      </c>
      <c r="C124" s="14"/>
      <c r="D124" s="20"/>
      <c r="E124" s="13"/>
      <c r="F124" s="13"/>
      <c r="G124" s="6"/>
      <c r="H124" s="13"/>
      <c r="I124" s="15">
        <v>527554</v>
      </c>
      <c r="L124" s="15">
        <v>52800.44</v>
      </c>
      <c r="N124" s="16">
        <v>0.13730000000000001</v>
      </c>
      <c r="O124" s="16">
        <v>2.69E-2</v>
      </c>
    </row>
    <row r="125" spans="2:15">
      <c r="B125" s="6" t="s">
        <v>664</v>
      </c>
      <c r="C125" s="17" t="s">
        <v>665</v>
      </c>
      <c r="D125" s="18" t="s">
        <v>509</v>
      </c>
      <c r="E125" s="6" t="s">
        <v>462</v>
      </c>
      <c r="F125" s="6"/>
      <c r="G125" s="6" t="s">
        <v>468</v>
      </c>
      <c r="H125" s="6" t="s">
        <v>46</v>
      </c>
      <c r="I125" s="7">
        <v>122472</v>
      </c>
      <c r="J125" s="7">
        <v>577</v>
      </c>
      <c r="K125" s="7">
        <v>0</v>
      </c>
      <c r="L125" s="7">
        <v>3108.33</v>
      </c>
      <c r="M125" s="8">
        <v>6.9999999999999999E-4</v>
      </c>
      <c r="N125" s="8">
        <v>8.0999999999999996E-3</v>
      </c>
      <c r="O125" s="8">
        <v>1.6000000000000001E-3</v>
      </c>
    </row>
    <row r="126" spans="2:15">
      <c r="B126" s="6" t="s">
        <v>666</v>
      </c>
      <c r="C126" s="17" t="s">
        <v>667</v>
      </c>
      <c r="D126" s="18" t="s">
        <v>213</v>
      </c>
      <c r="E126" s="6" t="s">
        <v>462</v>
      </c>
      <c r="F126" s="6"/>
      <c r="G126" s="6" t="s">
        <v>472</v>
      </c>
      <c r="H126" s="6" t="s">
        <v>44</v>
      </c>
      <c r="I126" s="7">
        <v>2634</v>
      </c>
      <c r="J126" s="7">
        <v>10208</v>
      </c>
      <c r="K126" s="7">
        <v>5.28</v>
      </c>
      <c r="L126" s="7">
        <v>963.83</v>
      </c>
      <c r="M126" s="8">
        <v>0</v>
      </c>
      <c r="N126" s="8">
        <v>2.5000000000000001E-3</v>
      </c>
      <c r="O126" s="8">
        <v>5.0000000000000001E-4</v>
      </c>
    </row>
    <row r="127" spans="2:15">
      <c r="B127" s="6" t="s">
        <v>668</v>
      </c>
      <c r="C127" s="17" t="s">
        <v>669</v>
      </c>
      <c r="D127" s="18" t="s">
        <v>641</v>
      </c>
      <c r="E127" s="6" t="s">
        <v>462</v>
      </c>
      <c r="F127" s="6"/>
      <c r="G127" s="6" t="s">
        <v>472</v>
      </c>
      <c r="H127" s="6" t="s">
        <v>44</v>
      </c>
      <c r="I127" s="7">
        <v>31</v>
      </c>
      <c r="J127" s="7">
        <v>3394</v>
      </c>
      <c r="K127" s="7">
        <v>0.04</v>
      </c>
      <c r="L127" s="7">
        <v>3.79</v>
      </c>
      <c r="M127" s="8">
        <v>0</v>
      </c>
      <c r="N127" s="8">
        <v>0</v>
      </c>
      <c r="O127" s="8">
        <v>0</v>
      </c>
    </row>
    <row r="128" spans="2:15">
      <c r="B128" s="6" t="s">
        <v>670</v>
      </c>
      <c r="C128" s="17" t="s">
        <v>671</v>
      </c>
      <c r="D128" s="18" t="s">
        <v>517</v>
      </c>
      <c r="E128" s="6" t="s">
        <v>462</v>
      </c>
      <c r="F128" s="6"/>
      <c r="G128" s="6" t="s">
        <v>672</v>
      </c>
      <c r="H128" s="6" t="s">
        <v>44</v>
      </c>
      <c r="I128" s="7">
        <v>28901</v>
      </c>
      <c r="J128" s="7">
        <v>169</v>
      </c>
      <c r="K128" s="7">
        <v>0</v>
      </c>
      <c r="L128" s="7">
        <v>174.12</v>
      </c>
      <c r="M128" s="8">
        <v>1.6999999999999999E-3</v>
      </c>
      <c r="N128" s="8">
        <v>5.0000000000000001E-4</v>
      </c>
      <c r="O128" s="8">
        <v>1E-4</v>
      </c>
    </row>
    <row r="129" spans="2:15">
      <c r="B129" s="6" t="s">
        <v>673</v>
      </c>
      <c r="C129" s="17" t="s">
        <v>674</v>
      </c>
      <c r="D129" s="18" t="s">
        <v>675</v>
      </c>
      <c r="E129" s="6" t="s">
        <v>462</v>
      </c>
      <c r="F129" s="6"/>
      <c r="G129" s="6" t="s">
        <v>524</v>
      </c>
      <c r="H129" s="6" t="s">
        <v>69</v>
      </c>
      <c r="I129" s="7">
        <v>12488</v>
      </c>
      <c r="J129" s="7">
        <v>38020</v>
      </c>
      <c r="K129" s="7">
        <v>0</v>
      </c>
      <c r="L129" s="7">
        <v>2183.1</v>
      </c>
      <c r="M129" s="8">
        <v>0</v>
      </c>
      <c r="N129" s="8">
        <v>5.7000000000000002E-3</v>
      </c>
      <c r="O129" s="8">
        <v>1.1000000000000001E-3</v>
      </c>
    </row>
    <row r="130" spans="2:15">
      <c r="B130" s="6" t="s">
        <v>676</v>
      </c>
      <c r="C130" s="17" t="s">
        <v>677</v>
      </c>
      <c r="D130" s="18" t="s">
        <v>641</v>
      </c>
      <c r="E130" s="6" t="s">
        <v>462</v>
      </c>
      <c r="F130" s="6"/>
      <c r="G130" s="6" t="s">
        <v>678</v>
      </c>
      <c r="H130" s="6" t="s">
        <v>44</v>
      </c>
      <c r="I130" s="7">
        <v>3492</v>
      </c>
      <c r="J130" s="7">
        <v>19448</v>
      </c>
      <c r="K130" s="7">
        <v>0</v>
      </c>
      <c r="L130" s="7">
        <v>2421.08</v>
      </c>
      <c r="M130" s="8">
        <v>0</v>
      </c>
      <c r="N130" s="8">
        <v>6.3E-3</v>
      </c>
      <c r="O130" s="8">
        <v>1.1999999999999999E-3</v>
      </c>
    </row>
    <row r="131" spans="2:15">
      <c r="B131" s="6" t="s">
        <v>679</v>
      </c>
      <c r="C131" s="17" t="s">
        <v>680</v>
      </c>
      <c r="D131" s="18" t="s">
        <v>641</v>
      </c>
      <c r="E131" s="6" t="s">
        <v>462</v>
      </c>
      <c r="F131" s="6"/>
      <c r="G131" s="6" t="s">
        <v>678</v>
      </c>
      <c r="H131" s="6" t="s">
        <v>44</v>
      </c>
      <c r="I131" s="7">
        <v>358</v>
      </c>
      <c r="J131" s="7">
        <v>194972</v>
      </c>
      <c r="K131" s="7">
        <v>0</v>
      </c>
      <c r="L131" s="7">
        <v>2488.37</v>
      </c>
      <c r="M131" s="8">
        <v>0</v>
      </c>
      <c r="N131" s="8">
        <v>6.4999999999999997E-3</v>
      </c>
      <c r="O131" s="8">
        <v>1.2999999999999999E-3</v>
      </c>
    </row>
    <row r="132" spans="2:15">
      <c r="B132" s="6" t="s">
        <v>681</v>
      </c>
      <c r="C132" s="17" t="s">
        <v>682</v>
      </c>
      <c r="D132" s="18" t="s">
        <v>641</v>
      </c>
      <c r="E132" s="6" t="s">
        <v>462</v>
      </c>
      <c r="F132" s="6"/>
      <c r="G132" s="6" t="s">
        <v>475</v>
      </c>
      <c r="H132" s="6" t="s">
        <v>44</v>
      </c>
      <c r="I132" s="7">
        <v>12308</v>
      </c>
      <c r="J132" s="7">
        <v>5574</v>
      </c>
      <c r="K132" s="7">
        <v>0</v>
      </c>
      <c r="L132" s="7">
        <v>2445.7600000000002</v>
      </c>
      <c r="M132" s="8">
        <v>0</v>
      </c>
      <c r="N132" s="8">
        <v>6.4000000000000003E-3</v>
      </c>
      <c r="O132" s="8">
        <v>1.1999999999999999E-3</v>
      </c>
    </row>
    <row r="133" spans="2:15">
      <c r="B133" s="6" t="s">
        <v>683</v>
      </c>
      <c r="C133" s="17" t="s">
        <v>684</v>
      </c>
      <c r="D133" s="18" t="s">
        <v>641</v>
      </c>
      <c r="E133" s="6" t="s">
        <v>462</v>
      </c>
      <c r="F133" s="6"/>
      <c r="G133" s="6" t="s">
        <v>475</v>
      </c>
      <c r="H133" s="6" t="s">
        <v>44</v>
      </c>
      <c r="I133" s="7">
        <v>14645</v>
      </c>
      <c r="J133" s="7">
        <v>7694</v>
      </c>
      <c r="K133" s="7">
        <v>23.89</v>
      </c>
      <c r="L133" s="7">
        <v>4040.88</v>
      </c>
      <c r="M133" s="8">
        <v>5.4000000000000003E-3</v>
      </c>
      <c r="N133" s="8">
        <v>1.0500000000000001E-2</v>
      </c>
      <c r="O133" s="8">
        <v>2.0999999999999999E-3</v>
      </c>
    </row>
    <row r="134" spans="2:15">
      <c r="B134" s="6" t="s">
        <v>685</v>
      </c>
      <c r="C134" s="17" t="s">
        <v>686</v>
      </c>
      <c r="D134" s="18" t="s">
        <v>517</v>
      </c>
      <c r="E134" s="6" t="s">
        <v>462</v>
      </c>
      <c r="F134" s="6"/>
      <c r="G134" s="6" t="s">
        <v>475</v>
      </c>
      <c r="H134" s="6" t="s">
        <v>44</v>
      </c>
      <c r="I134" s="7">
        <v>31850</v>
      </c>
      <c r="J134" s="7">
        <v>1491</v>
      </c>
      <c r="K134" s="7">
        <v>0</v>
      </c>
      <c r="L134" s="7">
        <v>1692.96</v>
      </c>
      <c r="M134" s="8">
        <v>1E-4</v>
      </c>
      <c r="N134" s="8">
        <v>4.4000000000000003E-3</v>
      </c>
      <c r="O134" s="8">
        <v>8.9999999999999998E-4</v>
      </c>
    </row>
    <row r="135" spans="2:15">
      <c r="B135" s="6" t="s">
        <v>687</v>
      </c>
      <c r="C135" s="17" t="s">
        <v>688</v>
      </c>
      <c r="D135" s="18" t="s">
        <v>641</v>
      </c>
      <c r="E135" s="6" t="s">
        <v>462</v>
      </c>
      <c r="F135" s="6"/>
      <c r="G135" s="6" t="s">
        <v>504</v>
      </c>
      <c r="H135" s="6" t="s">
        <v>44</v>
      </c>
      <c r="I135" s="7">
        <v>4989</v>
      </c>
      <c r="J135" s="7">
        <v>18283</v>
      </c>
      <c r="K135" s="7">
        <v>0</v>
      </c>
      <c r="L135" s="7">
        <v>3251.78</v>
      </c>
      <c r="M135" s="8">
        <v>0</v>
      </c>
      <c r="N135" s="8">
        <v>8.5000000000000006E-3</v>
      </c>
      <c r="O135" s="8">
        <v>1.6999999999999999E-3</v>
      </c>
    </row>
    <row r="136" spans="2:15">
      <c r="B136" s="6" t="s">
        <v>689</v>
      </c>
      <c r="C136" s="17" t="s">
        <v>690</v>
      </c>
      <c r="D136" s="18" t="s">
        <v>213</v>
      </c>
      <c r="E136" s="6" t="s">
        <v>462</v>
      </c>
      <c r="F136" s="6"/>
      <c r="G136" s="6" t="s">
        <v>490</v>
      </c>
      <c r="H136" s="6" t="s">
        <v>49</v>
      </c>
      <c r="I136" s="7">
        <v>41152</v>
      </c>
      <c r="J136" s="7">
        <v>455.4</v>
      </c>
      <c r="K136" s="7">
        <v>0</v>
      </c>
      <c r="L136" s="7">
        <v>730.94</v>
      </c>
      <c r="M136" s="8">
        <v>0</v>
      </c>
      <c r="N136" s="8">
        <v>1.9E-3</v>
      </c>
      <c r="O136" s="8">
        <v>4.0000000000000002E-4</v>
      </c>
    </row>
    <row r="137" spans="2:15">
      <c r="B137" s="6" t="s">
        <v>691</v>
      </c>
      <c r="C137" s="17" t="s">
        <v>690</v>
      </c>
      <c r="D137" s="18" t="s">
        <v>213</v>
      </c>
      <c r="E137" s="6" t="s">
        <v>462</v>
      </c>
      <c r="F137" s="6"/>
      <c r="G137" s="6" t="s">
        <v>490</v>
      </c>
      <c r="H137" s="6" t="s">
        <v>49</v>
      </c>
      <c r="I137" s="7">
        <v>41483</v>
      </c>
      <c r="J137" s="7">
        <v>450.1</v>
      </c>
      <c r="K137" s="7">
        <v>0</v>
      </c>
      <c r="L137" s="7">
        <v>728.24</v>
      </c>
      <c r="M137" s="8">
        <v>0</v>
      </c>
      <c r="N137" s="8">
        <v>1.9E-3</v>
      </c>
      <c r="O137" s="8">
        <v>4.0000000000000002E-4</v>
      </c>
    </row>
    <row r="138" spans="2:15">
      <c r="B138" s="6" t="s">
        <v>692</v>
      </c>
      <c r="C138" s="17" t="s">
        <v>693</v>
      </c>
      <c r="D138" s="18" t="s">
        <v>509</v>
      </c>
      <c r="E138" s="6" t="s">
        <v>462</v>
      </c>
      <c r="F138" s="6"/>
      <c r="G138" s="6" t="s">
        <v>490</v>
      </c>
      <c r="H138" s="6" t="s">
        <v>49</v>
      </c>
      <c r="I138" s="7">
        <v>97880</v>
      </c>
      <c r="J138" s="7">
        <v>735</v>
      </c>
      <c r="K138" s="7">
        <v>0</v>
      </c>
      <c r="L138" s="7">
        <v>2805.95</v>
      </c>
      <c r="M138" s="8">
        <v>4.0000000000000002E-4</v>
      </c>
      <c r="N138" s="8">
        <v>7.3000000000000001E-3</v>
      </c>
      <c r="O138" s="8">
        <v>1.4E-3</v>
      </c>
    </row>
    <row r="139" spans="2:15">
      <c r="B139" s="6" t="s">
        <v>694</v>
      </c>
      <c r="C139" s="17" t="s">
        <v>695</v>
      </c>
      <c r="D139" s="18" t="s">
        <v>517</v>
      </c>
      <c r="E139" s="6" t="s">
        <v>462</v>
      </c>
      <c r="F139" s="6"/>
      <c r="G139" s="6" t="s">
        <v>652</v>
      </c>
      <c r="H139" s="6" t="s">
        <v>44</v>
      </c>
      <c r="I139" s="7">
        <v>1130</v>
      </c>
      <c r="J139" s="7">
        <v>116195</v>
      </c>
      <c r="K139" s="7">
        <v>0</v>
      </c>
      <c r="L139" s="7">
        <v>4680.8599999999997</v>
      </c>
      <c r="M139" s="8">
        <v>0</v>
      </c>
      <c r="N139" s="8">
        <v>1.2200000000000001E-2</v>
      </c>
      <c r="O139" s="8">
        <v>2.3999999999999998E-3</v>
      </c>
    </row>
    <row r="140" spans="2:15">
      <c r="B140" s="6" t="s">
        <v>696</v>
      </c>
      <c r="C140" s="17" t="s">
        <v>697</v>
      </c>
      <c r="D140" s="18" t="s">
        <v>641</v>
      </c>
      <c r="E140" s="6" t="s">
        <v>462</v>
      </c>
      <c r="F140" s="6"/>
      <c r="G140" s="6" t="s">
        <v>652</v>
      </c>
      <c r="H140" s="6" t="s">
        <v>44</v>
      </c>
      <c r="I140" s="7">
        <v>3333</v>
      </c>
      <c r="J140" s="7">
        <v>24156</v>
      </c>
      <c r="K140" s="7">
        <v>0</v>
      </c>
      <c r="L140" s="7">
        <v>2870.25</v>
      </c>
      <c r="M140" s="8">
        <v>0</v>
      </c>
      <c r="N140" s="8">
        <v>7.4999999999999997E-3</v>
      </c>
      <c r="O140" s="8">
        <v>1.5E-3</v>
      </c>
    </row>
    <row r="141" spans="2:15">
      <c r="B141" s="6" t="s">
        <v>698</v>
      </c>
      <c r="C141" s="17" t="s">
        <v>699</v>
      </c>
      <c r="D141" s="18" t="s">
        <v>517</v>
      </c>
      <c r="E141" s="6" t="s">
        <v>462</v>
      </c>
      <c r="F141" s="6"/>
      <c r="G141" s="6" t="s">
        <v>652</v>
      </c>
      <c r="H141" s="6" t="s">
        <v>44</v>
      </c>
      <c r="I141" s="7">
        <v>9736</v>
      </c>
      <c r="J141" s="7">
        <v>15771</v>
      </c>
      <c r="K141" s="7">
        <v>0</v>
      </c>
      <c r="L141" s="7">
        <v>5473.93</v>
      </c>
      <c r="M141" s="8">
        <v>0</v>
      </c>
      <c r="N141" s="8">
        <v>1.4200000000000001E-2</v>
      </c>
      <c r="O141" s="8">
        <v>2.8E-3</v>
      </c>
    </row>
    <row r="142" spans="2:15">
      <c r="B142" s="6" t="s">
        <v>700</v>
      </c>
      <c r="C142" s="17" t="s">
        <v>701</v>
      </c>
      <c r="D142" s="18" t="s">
        <v>517</v>
      </c>
      <c r="E142" s="6" t="s">
        <v>462</v>
      </c>
      <c r="F142" s="6"/>
      <c r="G142" s="6" t="s">
        <v>652</v>
      </c>
      <c r="H142" s="6" t="s">
        <v>44</v>
      </c>
      <c r="I142" s="7">
        <v>5143</v>
      </c>
      <c r="J142" s="7">
        <v>9574</v>
      </c>
      <c r="K142" s="7">
        <v>0</v>
      </c>
      <c r="L142" s="7">
        <v>1755.37</v>
      </c>
      <c r="M142" s="8">
        <v>0</v>
      </c>
      <c r="N142" s="8">
        <v>4.5999999999999999E-3</v>
      </c>
      <c r="O142" s="8">
        <v>8.9999999999999998E-4</v>
      </c>
    </row>
    <row r="143" spans="2:15">
      <c r="B143" s="6" t="s">
        <v>702</v>
      </c>
      <c r="C143" s="17" t="s">
        <v>703</v>
      </c>
      <c r="D143" s="18" t="s">
        <v>641</v>
      </c>
      <c r="E143" s="6" t="s">
        <v>462</v>
      </c>
      <c r="F143" s="6"/>
      <c r="G143" s="6" t="s">
        <v>704</v>
      </c>
      <c r="H143" s="6" t="s">
        <v>44</v>
      </c>
      <c r="I143" s="7">
        <v>13955</v>
      </c>
      <c r="J143" s="7">
        <v>3981</v>
      </c>
      <c r="K143" s="7">
        <v>0</v>
      </c>
      <c r="L143" s="7">
        <v>1980.53</v>
      </c>
      <c r="M143" s="8">
        <v>1E-4</v>
      </c>
      <c r="N143" s="8">
        <v>5.1000000000000004E-3</v>
      </c>
      <c r="O143" s="8">
        <v>1E-3</v>
      </c>
    </row>
    <row r="144" spans="2:15">
      <c r="B144" s="6" t="s">
        <v>705</v>
      </c>
      <c r="C144" s="17" t="s">
        <v>706</v>
      </c>
      <c r="D144" s="18" t="s">
        <v>517</v>
      </c>
      <c r="E144" s="6" t="s">
        <v>462</v>
      </c>
      <c r="F144" s="6"/>
      <c r="G144" s="6" t="s">
        <v>704</v>
      </c>
      <c r="H144" s="6" t="s">
        <v>44</v>
      </c>
      <c r="I144" s="7">
        <v>50891</v>
      </c>
      <c r="J144" s="7">
        <v>346</v>
      </c>
      <c r="K144" s="7">
        <v>0</v>
      </c>
      <c r="L144" s="7">
        <v>627.74</v>
      </c>
      <c r="M144" s="8">
        <v>1.6999999999999999E-3</v>
      </c>
      <c r="N144" s="8">
        <v>1.6000000000000001E-3</v>
      </c>
      <c r="O144" s="8">
        <v>2.9999999999999997E-4</v>
      </c>
    </row>
    <row r="145" spans="2:15">
      <c r="B145" s="6" t="s">
        <v>707</v>
      </c>
      <c r="C145" s="17" t="s">
        <v>708</v>
      </c>
      <c r="D145" s="18" t="s">
        <v>517</v>
      </c>
      <c r="E145" s="6" t="s">
        <v>462</v>
      </c>
      <c r="F145" s="6"/>
      <c r="G145" s="6" t="s">
        <v>657</v>
      </c>
      <c r="H145" s="6" t="s">
        <v>44</v>
      </c>
      <c r="I145" s="7">
        <v>28683</v>
      </c>
      <c r="J145" s="7">
        <v>8188</v>
      </c>
      <c r="K145" s="7">
        <v>0</v>
      </c>
      <c r="L145" s="7">
        <v>8372.6299999999992</v>
      </c>
      <c r="M145" s="8">
        <v>5.9999999999999995E-4</v>
      </c>
      <c r="N145" s="8">
        <v>2.18E-2</v>
      </c>
      <c r="O145" s="8">
        <v>4.3E-3</v>
      </c>
    </row>
    <row r="148" spans="2:15">
      <c r="B148" s="6" t="s">
        <v>123</v>
      </c>
      <c r="C148" s="17"/>
      <c r="D148" s="18"/>
      <c r="E148" s="6"/>
      <c r="F148" s="6"/>
      <c r="G148" s="6"/>
      <c r="H148" s="6"/>
    </row>
    <row r="152" spans="2:15" ht="13">
      <c r="B152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4"/>
  <sheetViews>
    <sheetView rightToLeft="1" workbookViewId="0"/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17.7265625" customWidth="1"/>
    <col min="8" max="8" width="15.7265625" customWidth="1"/>
    <col min="9" max="9" width="12.7265625" customWidth="1"/>
    <col min="10" max="10" width="21.7265625" customWidth="1"/>
    <col min="11" max="11" width="13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124</v>
      </c>
    </row>
    <row r="7" spans="2:14" ht="15.5">
      <c r="B7" s="2" t="s">
        <v>709</v>
      </c>
    </row>
    <row r="8" spans="2:14" ht="13">
      <c r="B8" s="3" t="s">
        <v>82</v>
      </c>
      <c r="C8" s="3" t="s">
        <v>83</v>
      </c>
      <c r="D8" s="3" t="s">
        <v>126</v>
      </c>
      <c r="E8" s="3" t="s">
        <v>84</v>
      </c>
      <c r="F8" s="3" t="s">
        <v>174</v>
      </c>
      <c r="G8" s="3" t="s">
        <v>87</v>
      </c>
      <c r="H8" s="3" t="s">
        <v>129</v>
      </c>
      <c r="I8" s="3" t="s">
        <v>43</v>
      </c>
      <c r="J8" s="3" t="s">
        <v>130</v>
      </c>
      <c r="K8" s="3" t="s">
        <v>90</v>
      </c>
      <c r="L8" s="3" t="s">
        <v>131</v>
      </c>
      <c r="M8" s="3" t="s">
        <v>132</v>
      </c>
      <c r="N8" s="3" t="s">
        <v>133</v>
      </c>
    </row>
    <row r="9" spans="2:14" ht="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710</v>
      </c>
      <c r="C11" s="12"/>
      <c r="D11" s="19"/>
      <c r="E11" s="3"/>
      <c r="F11" s="3"/>
      <c r="G11" s="3"/>
      <c r="H11" s="9">
        <v>2757779.14</v>
      </c>
      <c r="K11" s="9">
        <v>244532.48000000001</v>
      </c>
      <c r="M11" s="10">
        <v>1</v>
      </c>
      <c r="N11" s="10">
        <v>0.1245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425096.14</v>
      </c>
      <c r="K12" s="9">
        <v>21134.41</v>
      </c>
      <c r="M12" s="10">
        <v>8.6400000000000005E-2</v>
      </c>
      <c r="N12" s="10">
        <v>1.0800000000000001E-2</v>
      </c>
    </row>
    <row r="13" spans="2:14">
      <c r="B13" s="13" t="s">
        <v>711</v>
      </c>
      <c r="C13" s="14"/>
      <c r="D13" s="20"/>
      <c r="E13" s="13"/>
      <c r="F13" s="13"/>
      <c r="G13" s="13"/>
      <c r="H13" s="15">
        <v>251623.11</v>
      </c>
      <c r="K13" s="15">
        <v>16285.8</v>
      </c>
      <c r="M13" s="16">
        <v>6.6600000000000006E-2</v>
      </c>
      <c r="N13" s="16">
        <v>8.3000000000000001E-3</v>
      </c>
    </row>
    <row r="14" spans="2:14">
      <c r="B14" s="6" t="s">
        <v>712</v>
      </c>
      <c r="C14" s="17">
        <v>1146570</v>
      </c>
      <c r="D14" s="18" t="s">
        <v>142</v>
      </c>
      <c r="E14" s="18">
        <v>510938608</v>
      </c>
      <c r="F14" s="6" t="s">
        <v>713</v>
      </c>
      <c r="G14" s="6" t="s">
        <v>101</v>
      </c>
      <c r="H14" s="7">
        <v>47276</v>
      </c>
      <c r="I14" s="7">
        <v>12940</v>
      </c>
      <c r="J14" s="7">
        <v>0</v>
      </c>
      <c r="K14" s="7">
        <v>6117.51</v>
      </c>
      <c r="L14" s="8">
        <v>1.6999999999999999E-3</v>
      </c>
      <c r="M14" s="8">
        <v>2.5000000000000001E-2</v>
      </c>
      <c r="N14" s="8">
        <v>3.0999999999999999E-3</v>
      </c>
    </row>
    <row r="15" spans="2:14">
      <c r="B15" s="6" t="s">
        <v>714</v>
      </c>
      <c r="C15" s="17">
        <v>1146125</v>
      </c>
      <c r="D15" s="18" t="s">
        <v>142</v>
      </c>
      <c r="E15" s="18">
        <v>510938608</v>
      </c>
      <c r="F15" s="6" t="s">
        <v>713</v>
      </c>
      <c r="G15" s="6" t="s">
        <v>101</v>
      </c>
      <c r="H15" s="7">
        <v>2963</v>
      </c>
      <c r="I15" s="7">
        <v>12800</v>
      </c>
      <c r="J15" s="7">
        <v>0</v>
      </c>
      <c r="K15" s="7">
        <v>379.26</v>
      </c>
      <c r="L15" s="8">
        <v>4.0000000000000002E-4</v>
      </c>
      <c r="M15" s="8">
        <v>1.6000000000000001E-3</v>
      </c>
      <c r="N15" s="8">
        <v>2.0000000000000001E-4</v>
      </c>
    </row>
    <row r="16" spans="2:14">
      <c r="B16" s="6" t="s">
        <v>715</v>
      </c>
      <c r="C16" s="17">
        <v>1146331</v>
      </c>
      <c r="D16" s="18" t="s">
        <v>142</v>
      </c>
      <c r="E16" s="18">
        <v>510938608</v>
      </c>
      <c r="F16" s="6" t="s">
        <v>713</v>
      </c>
      <c r="G16" s="6" t="s">
        <v>101</v>
      </c>
      <c r="H16" s="7">
        <v>75258</v>
      </c>
      <c r="I16" s="7">
        <v>10480</v>
      </c>
      <c r="J16" s="7">
        <v>0</v>
      </c>
      <c r="K16" s="7">
        <v>7887.04</v>
      </c>
      <c r="L16" s="8">
        <v>8.9999999999999998E-4</v>
      </c>
      <c r="M16" s="8">
        <v>3.2300000000000002E-2</v>
      </c>
      <c r="N16" s="8">
        <v>4.0000000000000001E-3</v>
      </c>
    </row>
    <row r="17" spans="2:14">
      <c r="B17" s="6" t="s">
        <v>716</v>
      </c>
      <c r="C17" s="17">
        <v>1145036</v>
      </c>
      <c r="D17" s="18" t="s">
        <v>142</v>
      </c>
      <c r="E17" s="18">
        <v>513534974</v>
      </c>
      <c r="F17" s="6" t="s">
        <v>713</v>
      </c>
      <c r="G17" s="6" t="s">
        <v>101</v>
      </c>
      <c r="H17" s="7">
        <v>126126.11</v>
      </c>
      <c r="I17" s="7">
        <v>1508</v>
      </c>
      <c r="J17" s="7">
        <v>0</v>
      </c>
      <c r="K17" s="7">
        <v>1901.98</v>
      </c>
      <c r="L17" s="8">
        <v>1.5E-3</v>
      </c>
      <c r="M17" s="8">
        <v>7.7999999999999996E-3</v>
      </c>
      <c r="N17" s="8">
        <v>1E-3</v>
      </c>
    </row>
    <row r="18" spans="2:14">
      <c r="B18" s="13" t="s">
        <v>717</v>
      </c>
      <c r="C18" s="14"/>
      <c r="D18" s="20"/>
      <c r="E18" s="13"/>
      <c r="F18" s="13"/>
      <c r="G18" s="13"/>
      <c r="H18" s="15">
        <v>173473</v>
      </c>
      <c r="K18" s="15">
        <v>4848.62</v>
      </c>
      <c r="M18" s="16">
        <v>1.9800000000000002E-2</v>
      </c>
      <c r="N18" s="16">
        <v>2.5000000000000001E-3</v>
      </c>
    </row>
    <row r="19" spans="2:14">
      <c r="B19" s="6" t="s">
        <v>718</v>
      </c>
      <c r="C19" s="17">
        <v>1145945</v>
      </c>
      <c r="D19" s="18" t="s">
        <v>142</v>
      </c>
      <c r="E19" s="18">
        <v>510938608</v>
      </c>
      <c r="F19" s="6" t="s">
        <v>713</v>
      </c>
      <c r="G19" s="6" t="s">
        <v>101</v>
      </c>
      <c r="H19" s="7">
        <v>21271</v>
      </c>
      <c r="I19" s="7">
        <v>20210</v>
      </c>
      <c r="J19" s="7">
        <v>0</v>
      </c>
      <c r="K19" s="7">
        <v>4298.87</v>
      </c>
      <c r="L19" s="8">
        <v>6.8999999999999999E-3</v>
      </c>
      <c r="M19" s="8">
        <v>1.7600000000000001E-2</v>
      </c>
      <c r="N19" s="8">
        <v>2.2000000000000001E-3</v>
      </c>
    </row>
    <row r="20" spans="2:14">
      <c r="B20" s="6" t="s">
        <v>719</v>
      </c>
      <c r="C20" s="17">
        <v>11187853</v>
      </c>
      <c r="D20" s="18" t="s">
        <v>142</v>
      </c>
      <c r="E20" s="6"/>
      <c r="F20" s="6" t="s">
        <v>713</v>
      </c>
      <c r="G20" s="6" t="s">
        <v>101</v>
      </c>
      <c r="H20" s="7">
        <v>2</v>
      </c>
      <c r="I20" s="7">
        <v>0</v>
      </c>
      <c r="J20" s="7">
        <v>0</v>
      </c>
      <c r="K20" s="7">
        <v>0</v>
      </c>
      <c r="M20" s="8">
        <v>0</v>
      </c>
      <c r="N20" s="8">
        <v>0</v>
      </c>
    </row>
    <row r="21" spans="2:14">
      <c r="B21" s="6" t="s">
        <v>720</v>
      </c>
      <c r="C21" s="17">
        <v>1143833</v>
      </c>
      <c r="D21" s="18" t="s">
        <v>142</v>
      </c>
      <c r="E21" s="18">
        <v>513534974</v>
      </c>
      <c r="F21" s="6" t="s">
        <v>713</v>
      </c>
      <c r="G21" s="6" t="s">
        <v>101</v>
      </c>
      <c r="H21" s="7">
        <v>152200</v>
      </c>
      <c r="I21" s="7">
        <v>361.2</v>
      </c>
      <c r="J21" s="7">
        <v>0</v>
      </c>
      <c r="K21" s="7">
        <v>549.75</v>
      </c>
      <c r="L21" s="8">
        <v>4.0000000000000002E-4</v>
      </c>
      <c r="M21" s="8">
        <v>2.2000000000000001E-3</v>
      </c>
      <c r="N21" s="8">
        <v>2.9999999999999997E-4</v>
      </c>
    </row>
    <row r="22" spans="2:14">
      <c r="B22" s="13" t="s">
        <v>721</v>
      </c>
      <c r="C22" s="14"/>
      <c r="D22" s="20"/>
      <c r="E22" s="13"/>
      <c r="F22" s="13"/>
      <c r="G22" s="13"/>
      <c r="H22" s="15">
        <v>0.03</v>
      </c>
      <c r="K22" s="15">
        <v>0</v>
      </c>
      <c r="M22" s="16">
        <v>0</v>
      </c>
      <c r="N22" s="16">
        <v>0</v>
      </c>
    </row>
    <row r="23" spans="2:14">
      <c r="B23" s="6" t="s">
        <v>722</v>
      </c>
      <c r="C23" s="17">
        <v>1147958</v>
      </c>
      <c r="D23" s="18" t="s">
        <v>142</v>
      </c>
      <c r="E23" s="18">
        <v>513765339</v>
      </c>
      <c r="F23" s="6" t="s">
        <v>723</v>
      </c>
      <c r="G23" s="6" t="s">
        <v>101</v>
      </c>
      <c r="H23" s="7">
        <v>0.03</v>
      </c>
      <c r="I23" s="7">
        <v>331.08</v>
      </c>
      <c r="J23" s="7">
        <v>0</v>
      </c>
      <c r="K23" s="7">
        <v>0</v>
      </c>
      <c r="L23" s="8">
        <v>0</v>
      </c>
      <c r="M23" s="8">
        <v>0</v>
      </c>
      <c r="N23" s="8">
        <v>0</v>
      </c>
    </row>
    <row r="24" spans="2:14">
      <c r="B24" s="13" t="s">
        <v>724</v>
      </c>
      <c r="C24" s="14"/>
      <c r="D24" s="20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725</v>
      </c>
      <c r="C25" s="14"/>
      <c r="D25" s="20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726</v>
      </c>
      <c r="C26" s="14"/>
      <c r="D26" s="20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 ht="13">
      <c r="B27" s="3" t="s">
        <v>117</v>
      </c>
      <c r="C27" s="12"/>
      <c r="D27" s="19"/>
      <c r="E27" s="3"/>
      <c r="F27" s="3"/>
      <c r="G27" s="3"/>
      <c r="H27" s="9">
        <v>2332683</v>
      </c>
      <c r="K27" s="9">
        <v>223398.07</v>
      </c>
      <c r="M27" s="10">
        <v>0.91359999999999997</v>
      </c>
      <c r="N27" s="10">
        <v>0.1137</v>
      </c>
    </row>
    <row r="28" spans="2:14">
      <c r="B28" s="13" t="s">
        <v>727</v>
      </c>
      <c r="C28" s="14"/>
      <c r="D28" s="20"/>
      <c r="E28" s="13"/>
      <c r="F28" s="13"/>
      <c r="G28" s="13"/>
      <c r="H28" s="15">
        <v>1941570</v>
      </c>
      <c r="K28" s="15">
        <v>199304.8</v>
      </c>
      <c r="M28" s="16">
        <v>0.81499999999999995</v>
      </c>
      <c r="N28" s="16">
        <v>0.10150000000000001</v>
      </c>
    </row>
    <row r="29" spans="2:14">
      <c r="B29" s="6" t="s">
        <v>728</v>
      </c>
      <c r="C29" s="17" t="s">
        <v>729</v>
      </c>
      <c r="D29" s="18" t="s">
        <v>213</v>
      </c>
      <c r="E29" s="6"/>
      <c r="F29" s="6" t="s">
        <v>713</v>
      </c>
      <c r="G29" s="6" t="s">
        <v>44</v>
      </c>
      <c r="H29" s="7">
        <v>776301</v>
      </c>
      <c r="I29" s="7">
        <v>384.21</v>
      </c>
      <c r="J29" s="7">
        <v>0</v>
      </c>
      <c r="K29" s="7">
        <v>10633.06</v>
      </c>
      <c r="L29" s="8">
        <v>0.77629999999999999</v>
      </c>
      <c r="M29" s="8">
        <v>4.3499999999999997E-2</v>
      </c>
      <c r="N29" s="8">
        <v>5.4000000000000003E-3</v>
      </c>
    </row>
    <row r="30" spans="2:14">
      <c r="B30" s="6" t="s">
        <v>730</v>
      </c>
      <c r="C30" s="17" t="s">
        <v>731</v>
      </c>
      <c r="D30" s="18" t="s">
        <v>641</v>
      </c>
      <c r="E30" s="6"/>
      <c r="F30" s="6" t="s">
        <v>713</v>
      </c>
      <c r="G30" s="6" t="s">
        <v>44</v>
      </c>
      <c r="H30" s="7">
        <v>59745</v>
      </c>
      <c r="I30" s="7">
        <v>4424</v>
      </c>
      <c r="J30" s="7">
        <v>0</v>
      </c>
      <c r="K30" s="7">
        <v>9422.7199999999993</v>
      </c>
      <c r="L30" s="8">
        <v>5.0000000000000001E-4</v>
      </c>
      <c r="M30" s="8">
        <v>3.85E-2</v>
      </c>
      <c r="N30" s="8">
        <v>4.7999999999999996E-3</v>
      </c>
    </row>
    <row r="31" spans="2:14">
      <c r="B31" s="6" t="s">
        <v>732</v>
      </c>
      <c r="C31" s="17" t="s">
        <v>733</v>
      </c>
      <c r="D31" s="18" t="s">
        <v>641</v>
      </c>
      <c r="E31" s="6"/>
      <c r="F31" s="6" t="s">
        <v>713</v>
      </c>
      <c r="G31" s="6" t="s">
        <v>44</v>
      </c>
      <c r="H31" s="7">
        <v>40657</v>
      </c>
      <c r="I31" s="7">
        <v>4527</v>
      </c>
      <c r="J31" s="7">
        <v>0</v>
      </c>
      <c r="K31" s="7">
        <v>6561.53</v>
      </c>
      <c r="L31" s="8">
        <v>1.18E-2</v>
      </c>
      <c r="M31" s="8">
        <v>2.6800000000000001E-2</v>
      </c>
      <c r="N31" s="8">
        <v>3.3E-3</v>
      </c>
    </row>
    <row r="32" spans="2:14">
      <c r="B32" s="6" t="s">
        <v>734</v>
      </c>
      <c r="C32" s="17" t="s">
        <v>735</v>
      </c>
      <c r="D32" s="18" t="s">
        <v>517</v>
      </c>
      <c r="E32" s="6"/>
      <c r="F32" s="6" t="s">
        <v>713</v>
      </c>
      <c r="G32" s="6" t="s">
        <v>44</v>
      </c>
      <c r="H32" s="7">
        <v>18547</v>
      </c>
      <c r="I32" s="7">
        <v>8452</v>
      </c>
      <c r="J32" s="7">
        <v>0</v>
      </c>
      <c r="K32" s="7">
        <v>5588.47</v>
      </c>
      <c r="L32" s="8">
        <v>4.7000000000000002E-3</v>
      </c>
      <c r="M32" s="8">
        <v>2.29E-2</v>
      </c>
      <c r="N32" s="8">
        <v>2.8E-3</v>
      </c>
    </row>
    <row r="33" spans="2:14">
      <c r="B33" s="6" t="s">
        <v>736</v>
      </c>
      <c r="C33" s="17" t="s">
        <v>737</v>
      </c>
      <c r="D33" s="18" t="s">
        <v>675</v>
      </c>
      <c r="E33" s="6"/>
      <c r="F33" s="6" t="s">
        <v>713</v>
      </c>
      <c r="G33" s="6" t="s">
        <v>69</v>
      </c>
      <c r="H33" s="7">
        <v>220864</v>
      </c>
      <c r="I33" s="7">
        <v>2385</v>
      </c>
      <c r="J33" s="7">
        <v>0</v>
      </c>
      <c r="K33" s="7">
        <v>2422.0500000000002</v>
      </c>
      <c r="L33" s="8">
        <v>8.8300000000000003E-2</v>
      </c>
      <c r="M33" s="8">
        <v>9.9000000000000008E-3</v>
      </c>
      <c r="N33" s="8">
        <v>1.1999999999999999E-3</v>
      </c>
    </row>
    <row r="34" spans="2:14">
      <c r="B34" s="6" t="s">
        <v>738</v>
      </c>
      <c r="C34" s="17" t="s">
        <v>739</v>
      </c>
      <c r="D34" s="18" t="s">
        <v>641</v>
      </c>
      <c r="E34" s="6"/>
      <c r="F34" s="6" t="s">
        <v>713</v>
      </c>
      <c r="G34" s="6" t="s">
        <v>44</v>
      </c>
      <c r="H34" s="7">
        <v>23282</v>
      </c>
      <c r="I34" s="7">
        <v>8858</v>
      </c>
      <c r="J34" s="7">
        <v>0</v>
      </c>
      <c r="K34" s="7">
        <v>7352.17</v>
      </c>
      <c r="L34" s="8">
        <v>2.0000000000000001E-4</v>
      </c>
      <c r="M34" s="8">
        <v>3.0099999999999998E-2</v>
      </c>
      <c r="N34" s="8">
        <v>3.7000000000000002E-3</v>
      </c>
    </row>
    <row r="35" spans="2:14">
      <c r="B35" s="6" t="s">
        <v>740</v>
      </c>
      <c r="C35" s="17" t="s">
        <v>741</v>
      </c>
      <c r="D35" s="18" t="s">
        <v>641</v>
      </c>
      <c r="E35" s="6"/>
      <c r="F35" s="6" t="s">
        <v>713</v>
      </c>
      <c r="G35" s="6" t="s">
        <v>44</v>
      </c>
      <c r="H35" s="7">
        <v>2067</v>
      </c>
      <c r="I35" s="7">
        <v>21029</v>
      </c>
      <c r="J35" s="7">
        <v>0</v>
      </c>
      <c r="K35" s="7">
        <v>1549.6</v>
      </c>
      <c r="L35" s="8">
        <v>2.0000000000000001E-4</v>
      </c>
      <c r="M35" s="8">
        <v>6.3E-3</v>
      </c>
      <c r="N35" s="8">
        <v>8.0000000000000004E-4</v>
      </c>
    </row>
    <row r="36" spans="2:14">
      <c r="B36" s="6" t="s">
        <v>742</v>
      </c>
      <c r="C36" s="17" t="s">
        <v>743</v>
      </c>
      <c r="D36" s="18" t="s">
        <v>517</v>
      </c>
      <c r="E36" s="6"/>
      <c r="F36" s="6" t="s">
        <v>713</v>
      </c>
      <c r="G36" s="6" t="s">
        <v>44</v>
      </c>
      <c r="H36" s="7">
        <v>21508</v>
      </c>
      <c r="I36" s="7">
        <v>961</v>
      </c>
      <c r="J36" s="7">
        <v>0</v>
      </c>
      <c r="K36" s="7">
        <v>736.86</v>
      </c>
      <c r="L36" s="8">
        <v>1.0800000000000001E-2</v>
      </c>
      <c r="M36" s="8">
        <v>3.0000000000000001E-3</v>
      </c>
      <c r="N36" s="8">
        <v>4.0000000000000002E-4</v>
      </c>
    </row>
    <row r="37" spans="2:14">
      <c r="B37" s="6" t="s">
        <v>744</v>
      </c>
      <c r="C37" s="17" t="s">
        <v>745</v>
      </c>
      <c r="D37" s="18" t="s">
        <v>517</v>
      </c>
      <c r="E37" s="6"/>
      <c r="F37" s="6" t="s">
        <v>713</v>
      </c>
      <c r="G37" s="6" t="s">
        <v>44</v>
      </c>
      <c r="H37" s="7">
        <v>5760</v>
      </c>
      <c r="I37" s="7">
        <v>10774</v>
      </c>
      <c r="J37" s="7">
        <v>0</v>
      </c>
      <c r="K37" s="7">
        <v>2212.38</v>
      </c>
      <c r="L37" s="8">
        <v>4.0000000000000002E-4</v>
      </c>
      <c r="M37" s="8">
        <v>8.9999999999999993E-3</v>
      </c>
      <c r="N37" s="8">
        <v>1.1000000000000001E-3</v>
      </c>
    </row>
    <row r="38" spans="2:14">
      <c r="B38" s="6" t="s">
        <v>746</v>
      </c>
      <c r="C38" s="17" t="s">
        <v>747</v>
      </c>
      <c r="D38" s="18" t="s">
        <v>641</v>
      </c>
      <c r="E38" s="6"/>
      <c r="F38" s="6" t="s">
        <v>713</v>
      </c>
      <c r="G38" s="6" t="s">
        <v>44</v>
      </c>
      <c r="H38" s="7">
        <v>11465</v>
      </c>
      <c r="I38" s="7">
        <v>4987</v>
      </c>
      <c r="J38" s="7">
        <v>0</v>
      </c>
      <c r="K38" s="7">
        <v>2038.32</v>
      </c>
      <c r="L38" s="8">
        <v>6.9999999999999999E-4</v>
      </c>
      <c r="M38" s="8">
        <v>8.3000000000000001E-3</v>
      </c>
      <c r="N38" s="8">
        <v>1E-3</v>
      </c>
    </row>
    <row r="39" spans="2:14">
      <c r="B39" s="6" t="s">
        <v>748</v>
      </c>
      <c r="C39" s="17" t="s">
        <v>749</v>
      </c>
      <c r="D39" s="18" t="s">
        <v>509</v>
      </c>
      <c r="E39" s="6"/>
      <c r="F39" s="6" t="s">
        <v>713</v>
      </c>
      <c r="G39" s="6" t="s">
        <v>44</v>
      </c>
      <c r="H39" s="7">
        <v>50742</v>
      </c>
      <c r="I39" s="7">
        <v>2299.5</v>
      </c>
      <c r="J39" s="7">
        <v>0</v>
      </c>
      <c r="K39" s="7">
        <v>4159.6899999999996</v>
      </c>
      <c r="L39" s="8">
        <v>0.12690000000000001</v>
      </c>
      <c r="M39" s="8">
        <v>1.7000000000000001E-2</v>
      </c>
      <c r="N39" s="8">
        <v>2.0999999999999999E-3</v>
      </c>
    </row>
    <row r="40" spans="2:14">
      <c r="B40" s="6" t="s">
        <v>750</v>
      </c>
      <c r="C40" s="17" t="s">
        <v>751</v>
      </c>
      <c r="D40" s="18" t="s">
        <v>509</v>
      </c>
      <c r="E40" s="6"/>
      <c r="F40" s="6" t="s">
        <v>713</v>
      </c>
      <c r="G40" s="6" t="s">
        <v>44</v>
      </c>
      <c r="H40" s="7">
        <v>18578</v>
      </c>
      <c r="I40" s="7">
        <v>11650</v>
      </c>
      <c r="J40" s="7">
        <v>0</v>
      </c>
      <c r="K40" s="7">
        <v>7715.86</v>
      </c>
      <c r="L40" s="8">
        <v>2.8E-3</v>
      </c>
      <c r="M40" s="8">
        <v>3.1600000000000003E-2</v>
      </c>
      <c r="N40" s="8">
        <v>3.8999999999999998E-3</v>
      </c>
    </row>
    <row r="41" spans="2:14">
      <c r="B41" s="6" t="s">
        <v>752</v>
      </c>
      <c r="C41" s="17" t="s">
        <v>753</v>
      </c>
      <c r="D41" s="18" t="s">
        <v>509</v>
      </c>
      <c r="E41" s="6"/>
      <c r="F41" s="6" t="s">
        <v>713</v>
      </c>
      <c r="G41" s="6" t="s">
        <v>44</v>
      </c>
      <c r="H41" s="7">
        <v>17645</v>
      </c>
      <c r="I41" s="7">
        <v>26350</v>
      </c>
      <c r="J41" s="7">
        <v>0</v>
      </c>
      <c r="K41" s="7">
        <v>16575.32</v>
      </c>
      <c r="L41" s="8">
        <v>2.0000000000000001E-4</v>
      </c>
      <c r="M41" s="8">
        <v>6.7799999999999999E-2</v>
      </c>
      <c r="N41" s="8">
        <v>8.3999999999999995E-3</v>
      </c>
    </row>
    <row r="42" spans="2:14">
      <c r="B42" s="6" t="s">
        <v>754</v>
      </c>
      <c r="C42" s="17" t="s">
        <v>755</v>
      </c>
      <c r="D42" s="18" t="s">
        <v>641</v>
      </c>
      <c r="E42" s="6"/>
      <c r="F42" s="6" t="s">
        <v>713</v>
      </c>
      <c r="G42" s="6" t="s">
        <v>44</v>
      </c>
      <c r="H42" s="7">
        <v>2677</v>
      </c>
      <c r="I42" s="7">
        <v>22535</v>
      </c>
      <c r="J42" s="7">
        <v>0</v>
      </c>
      <c r="K42" s="7">
        <v>2150.63</v>
      </c>
      <c r="L42" s="8">
        <v>4.0000000000000002E-4</v>
      </c>
      <c r="M42" s="8">
        <v>8.8000000000000005E-3</v>
      </c>
      <c r="N42" s="8">
        <v>1.1000000000000001E-3</v>
      </c>
    </row>
    <row r="43" spans="2:14">
      <c r="B43" s="6" t="s">
        <v>756</v>
      </c>
      <c r="C43" s="17" t="s">
        <v>757</v>
      </c>
      <c r="D43" s="18" t="s">
        <v>213</v>
      </c>
      <c r="E43" s="6"/>
      <c r="F43" s="6" t="s">
        <v>713</v>
      </c>
      <c r="G43" s="6" t="s">
        <v>49</v>
      </c>
      <c r="H43" s="7">
        <v>25593</v>
      </c>
      <c r="I43" s="7">
        <v>3001.5</v>
      </c>
      <c r="J43" s="7">
        <v>0</v>
      </c>
      <c r="K43" s="7">
        <v>2996.11</v>
      </c>
      <c r="M43" s="8">
        <v>1.23E-2</v>
      </c>
      <c r="N43" s="8">
        <v>1.5E-3</v>
      </c>
    </row>
    <row r="44" spans="2:14">
      <c r="B44" s="6" t="s">
        <v>758</v>
      </c>
      <c r="C44" s="17" t="s">
        <v>759</v>
      </c>
      <c r="D44" s="18" t="s">
        <v>641</v>
      </c>
      <c r="E44" s="6"/>
      <c r="F44" s="6" t="s">
        <v>713</v>
      </c>
      <c r="G44" s="6" t="s">
        <v>44</v>
      </c>
      <c r="H44" s="7">
        <v>19593</v>
      </c>
      <c r="I44" s="7">
        <v>2893</v>
      </c>
      <c r="J44" s="7">
        <v>0</v>
      </c>
      <c r="K44" s="7">
        <v>2020.73</v>
      </c>
      <c r="L44" s="8">
        <v>0</v>
      </c>
      <c r="M44" s="8">
        <v>8.3000000000000001E-3</v>
      </c>
      <c r="N44" s="8">
        <v>1E-3</v>
      </c>
    </row>
    <row r="45" spans="2:14">
      <c r="B45" s="6" t="s">
        <v>760</v>
      </c>
      <c r="C45" s="17" t="s">
        <v>761</v>
      </c>
      <c r="D45" s="18" t="s">
        <v>641</v>
      </c>
      <c r="E45" s="6"/>
      <c r="F45" s="6" t="s">
        <v>713</v>
      </c>
      <c r="G45" s="6" t="s">
        <v>44</v>
      </c>
      <c r="H45" s="7">
        <v>33340</v>
      </c>
      <c r="I45" s="7">
        <v>2949</v>
      </c>
      <c r="J45" s="7">
        <v>0</v>
      </c>
      <c r="K45" s="7">
        <v>3505.1</v>
      </c>
      <c r="L45" s="8">
        <v>1.55E-2</v>
      </c>
      <c r="M45" s="8">
        <v>1.43E-2</v>
      </c>
      <c r="N45" s="8">
        <v>1.8E-3</v>
      </c>
    </row>
    <row r="46" spans="2:14">
      <c r="B46" s="6" t="s">
        <v>762</v>
      </c>
      <c r="C46" s="17" t="s">
        <v>763</v>
      </c>
      <c r="D46" s="18" t="s">
        <v>641</v>
      </c>
      <c r="E46" s="6"/>
      <c r="F46" s="6" t="s">
        <v>713</v>
      </c>
      <c r="G46" s="6" t="s">
        <v>44</v>
      </c>
      <c r="H46" s="7">
        <v>5800</v>
      </c>
      <c r="I46" s="7">
        <v>5137</v>
      </c>
      <c r="J46" s="7">
        <v>0</v>
      </c>
      <c r="K46" s="7">
        <v>1062.18</v>
      </c>
      <c r="L46" s="8">
        <v>1E-4</v>
      </c>
      <c r="M46" s="8">
        <v>4.3E-3</v>
      </c>
      <c r="N46" s="8">
        <v>5.0000000000000001E-4</v>
      </c>
    </row>
    <row r="47" spans="2:14">
      <c r="B47" s="6" t="s">
        <v>764</v>
      </c>
      <c r="C47" s="17" t="s">
        <v>765</v>
      </c>
      <c r="D47" s="18" t="s">
        <v>766</v>
      </c>
      <c r="E47" s="6"/>
      <c r="F47" s="6" t="s">
        <v>713</v>
      </c>
      <c r="G47" s="6" t="s">
        <v>45</v>
      </c>
      <c r="H47" s="7">
        <v>98329</v>
      </c>
      <c r="I47" s="7">
        <v>147300</v>
      </c>
      <c r="J47" s="7">
        <v>0</v>
      </c>
      <c r="K47" s="7">
        <v>4748.97</v>
      </c>
      <c r="L47" s="8">
        <v>1.2500000000000001E-2</v>
      </c>
      <c r="M47" s="8">
        <v>1.9400000000000001E-2</v>
      </c>
      <c r="N47" s="8">
        <v>2.3999999999999998E-3</v>
      </c>
    </row>
    <row r="48" spans="2:14">
      <c r="B48" s="6" t="s">
        <v>767</v>
      </c>
      <c r="C48" s="17" t="s">
        <v>768</v>
      </c>
      <c r="D48" s="18" t="s">
        <v>517</v>
      </c>
      <c r="E48" s="6"/>
      <c r="F48" s="6" t="s">
        <v>713</v>
      </c>
      <c r="G48" s="6" t="s">
        <v>44</v>
      </c>
      <c r="H48" s="7">
        <v>32664</v>
      </c>
      <c r="I48" s="7">
        <v>19040</v>
      </c>
      <c r="J48" s="7">
        <v>0</v>
      </c>
      <c r="K48" s="7">
        <v>22171.54</v>
      </c>
      <c r="L48" s="8">
        <v>1E-4</v>
      </c>
      <c r="M48" s="8">
        <v>9.0700000000000003E-2</v>
      </c>
      <c r="N48" s="8">
        <v>1.1299999999999999E-2</v>
      </c>
    </row>
    <row r="49" spans="2:14">
      <c r="B49" s="6" t="s">
        <v>769</v>
      </c>
      <c r="C49" s="17" t="s">
        <v>770</v>
      </c>
      <c r="D49" s="18" t="s">
        <v>509</v>
      </c>
      <c r="E49" s="6"/>
      <c r="F49" s="6" t="s">
        <v>713</v>
      </c>
      <c r="G49" s="6" t="s">
        <v>44</v>
      </c>
      <c r="H49" s="7">
        <v>6310</v>
      </c>
      <c r="I49" s="7">
        <v>48430.5</v>
      </c>
      <c r="J49" s="7">
        <v>0</v>
      </c>
      <c r="K49" s="7">
        <v>10894.51</v>
      </c>
      <c r="M49" s="8">
        <v>4.4600000000000001E-2</v>
      </c>
      <c r="N49" s="8">
        <v>5.4999999999999997E-3</v>
      </c>
    </row>
    <row r="50" spans="2:14">
      <c r="B50" s="6" t="s">
        <v>771</v>
      </c>
      <c r="C50" s="17" t="s">
        <v>772</v>
      </c>
      <c r="D50" s="18" t="s">
        <v>509</v>
      </c>
      <c r="E50" s="6"/>
      <c r="F50" s="6" t="s">
        <v>713</v>
      </c>
      <c r="G50" s="6" t="s">
        <v>44</v>
      </c>
      <c r="H50" s="7">
        <v>12919</v>
      </c>
      <c r="I50" s="7">
        <v>2739</v>
      </c>
      <c r="J50" s="7">
        <v>0</v>
      </c>
      <c r="K50" s="7">
        <v>1261.48</v>
      </c>
      <c r="L50" s="8">
        <v>1.3299999999999999E-2</v>
      </c>
      <c r="M50" s="8">
        <v>5.1999999999999998E-3</v>
      </c>
      <c r="N50" s="8">
        <v>5.9999999999999995E-4</v>
      </c>
    </row>
    <row r="51" spans="2:14">
      <c r="B51" s="6" t="s">
        <v>773</v>
      </c>
      <c r="C51" s="17" t="s">
        <v>774</v>
      </c>
      <c r="D51" s="18" t="s">
        <v>213</v>
      </c>
      <c r="E51" s="6"/>
      <c r="F51" s="6" t="s">
        <v>713</v>
      </c>
      <c r="G51" s="6" t="s">
        <v>49</v>
      </c>
      <c r="H51" s="7">
        <v>6563</v>
      </c>
      <c r="I51" s="7">
        <v>9381</v>
      </c>
      <c r="J51" s="7">
        <v>0</v>
      </c>
      <c r="K51" s="7">
        <v>2401.3200000000002</v>
      </c>
      <c r="L51" s="8">
        <v>0.52500000000000002</v>
      </c>
      <c r="M51" s="8">
        <v>9.7999999999999997E-3</v>
      </c>
      <c r="N51" s="8">
        <v>1.1999999999999999E-3</v>
      </c>
    </row>
    <row r="52" spans="2:14">
      <c r="B52" s="6" t="s">
        <v>775</v>
      </c>
      <c r="C52" s="17" t="s">
        <v>776</v>
      </c>
      <c r="D52" s="18" t="s">
        <v>641</v>
      </c>
      <c r="E52" s="6"/>
      <c r="F52" s="6" t="s">
        <v>713</v>
      </c>
      <c r="G52" s="6" t="s">
        <v>44</v>
      </c>
      <c r="H52" s="7">
        <v>11903</v>
      </c>
      <c r="I52" s="7">
        <v>7744</v>
      </c>
      <c r="J52" s="7">
        <v>0</v>
      </c>
      <c r="K52" s="7">
        <v>3286.1</v>
      </c>
      <c r="L52" s="8">
        <v>1.6899999999999998E-2</v>
      </c>
      <c r="M52" s="8">
        <v>1.34E-2</v>
      </c>
      <c r="N52" s="8">
        <v>1.6999999999999999E-3</v>
      </c>
    </row>
    <row r="53" spans="2:14">
      <c r="B53" s="6" t="s">
        <v>777</v>
      </c>
      <c r="C53" s="17" t="s">
        <v>778</v>
      </c>
      <c r="D53" s="18" t="s">
        <v>641</v>
      </c>
      <c r="E53" s="6"/>
      <c r="F53" s="6" t="s">
        <v>713</v>
      </c>
      <c r="G53" s="6" t="s">
        <v>44</v>
      </c>
      <c r="H53" s="7">
        <v>4752</v>
      </c>
      <c r="I53" s="7">
        <v>10339</v>
      </c>
      <c r="J53" s="7">
        <v>0</v>
      </c>
      <c r="K53" s="7">
        <v>1751.52</v>
      </c>
      <c r="M53" s="8">
        <v>7.1999999999999998E-3</v>
      </c>
      <c r="N53" s="8">
        <v>8.9999999999999998E-4</v>
      </c>
    </row>
    <row r="54" spans="2:14">
      <c r="B54" s="6" t="s">
        <v>779</v>
      </c>
      <c r="C54" s="17" t="s">
        <v>780</v>
      </c>
      <c r="D54" s="18" t="s">
        <v>641</v>
      </c>
      <c r="E54" s="6"/>
      <c r="F54" s="6" t="s">
        <v>713</v>
      </c>
      <c r="G54" s="6" t="s">
        <v>44</v>
      </c>
      <c r="H54" s="7">
        <v>3548</v>
      </c>
      <c r="I54" s="7">
        <v>13165</v>
      </c>
      <c r="J54" s="7">
        <v>0</v>
      </c>
      <c r="K54" s="7">
        <v>1665.19</v>
      </c>
      <c r="M54" s="8">
        <v>6.7999999999999996E-3</v>
      </c>
      <c r="N54" s="8">
        <v>8.0000000000000004E-4</v>
      </c>
    </row>
    <row r="55" spans="2:14">
      <c r="B55" s="6" t="s">
        <v>781</v>
      </c>
      <c r="C55" s="17" t="s">
        <v>782</v>
      </c>
      <c r="D55" s="18" t="s">
        <v>641</v>
      </c>
      <c r="E55" s="6"/>
      <c r="F55" s="6" t="s">
        <v>713</v>
      </c>
      <c r="G55" s="6" t="s">
        <v>44</v>
      </c>
      <c r="H55" s="7">
        <v>188326</v>
      </c>
      <c r="I55" s="7">
        <v>6280</v>
      </c>
      <c r="J55" s="7">
        <v>0</v>
      </c>
      <c r="K55" s="7">
        <v>42162.8</v>
      </c>
      <c r="L55" s="8">
        <v>8.2000000000000007E-3</v>
      </c>
      <c r="M55" s="8">
        <v>0.1724</v>
      </c>
      <c r="N55" s="8">
        <v>2.1499999999999998E-2</v>
      </c>
    </row>
    <row r="56" spans="2:14">
      <c r="B56" s="6" t="s">
        <v>783</v>
      </c>
      <c r="C56" s="17" t="s">
        <v>784</v>
      </c>
      <c r="D56" s="18" t="s">
        <v>641</v>
      </c>
      <c r="E56" s="6"/>
      <c r="F56" s="6" t="s">
        <v>713</v>
      </c>
      <c r="G56" s="6" t="s">
        <v>44</v>
      </c>
      <c r="H56" s="7">
        <v>120319</v>
      </c>
      <c r="I56" s="7">
        <v>2082</v>
      </c>
      <c r="J56" s="7">
        <v>0</v>
      </c>
      <c r="K56" s="7">
        <v>8930.4699999999993</v>
      </c>
      <c r="L56" s="8">
        <v>2.9999999999999997E-4</v>
      </c>
      <c r="M56" s="8">
        <v>3.6499999999999998E-2</v>
      </c>
      <c r="N56" s="8">
        <v>4.4999999999999997E-3</v>
      </c>
    </row>
    <row r="57" spans="2:14">
      <c r="B57" s="6" t="s">
        <v>785</v>
      </c>
      <c r="C57" s="17" t="s">
        <v>786</v>
      </c>
      <c r="D57" s="18" t="s">
        <v>641</v>
      </c>
      <c r="E57" s="6"/>
      <c r="F57" s="6" t="s">
        <v>713</v>
      </c>
      <c r="G57" s="6" t="s">
        <v>44</v>
      </c>
      <c r="H57" s="7">
        <v>31015</v>
      </c>
      <c r="I57" s="7">
        <v>5901</v>
      </c>
      <c r="J57" s="7">
        <v>0</v>
      </c>
      <c r="K57" s="7">
        <v>6524.65</v>
      </c>
      <c r="L57" s="8">
        <v>2.9999999999999997E-4</v>
      </c>
      <c r="M57" s="8">
        <v>2.6700000000000002E-2</v>
      </c>
      <c r="N57" s="8">
        <v>3.3E-3</v>
      </c>
    </row>
    <row r="58" spans="2:14">
      <c r="B58" s="6" t="s">
        <v>787</v>
      </c>
      <c r="C58" s="17" t="s">
        <v>788</v>
      </c>
      <c r="D58" s="18" t="s">
        <v>213</v>
      </c>
      <c r="E58" s="6"/>
      <c r="F58" s="6" t="s">
        <v>713</v>
      </c>
      <c r="G58" s="6" t="s">
        <v>44</v>
      </c>
      <c r="H58" s="7">
        <v>35048</v>
      </c>
      <c r="I58" s="7">
        <v>1231</v>
      </c>
      <c r="J58" s="7">
        <v>0</v>
      </c>
      <c r="K58" s="7">
        <v>1538.09</v>
      </c>
      <c r="L58" s="8">
        <v>1.7399999999999999E-2</v>
      </c>
      <c r="M58" s="8">
        <v>6.3E-3</v>
      </c>
      <c r="N58" s="8">
        <v>8.0000000000000004E-4</v>
      </c>
    </row>
    <row r="59" spans="2:14">
      <c r="B59" s="6" t="s">
        <v>789</v>
      </c>
      <c r="C59" s="17" t="s">
        <v>790</v>
      </c>
      <c r="D59" s="18" t="s">
        <v>517</v>
      </c>
      <c r="E59" s="6"/>
      <c r="F59" s="6" t="s">
        <v>713</v>
      </c>
      <c r="G59" s="6" t="s">
        <v>44</v>
      </c>
      <c r="H59" s="7">
        <v>35710</v>
      </c>
      <c r="I59" s="7">
        <v>2565</v>
      </c>
      <c r="J59" s="7">
        <v>0</v>
      </c>
      <c r="K59" s="7">
        <v>3265.4</v>
      </c>
      <c r="L59" s="8">
        <v>1.9E-3</v>
      </c>
      <c r="M59" s="8">
        <v>1.34E-2</v>
      </c>
      <c r="N59" s="8">
        <v>1.6999999999999999E-3</v>
      </c>
    </row>
    <row r="60" spans="2:14">
      <c r="B60" s="13" t="s">
        <v>791</v>
      </c>
      <c r="C60" s="14"/>
      <c r="D60" s="20"/>
      <c r="E60" s="13"/>
      <c r="F60" s="13"/>
      <c r="G60" s="13"/>
      <c r="H60" s="15">
        <v>380260</v>
      </c>
      <c r="K60" s="15">
        <v>18044.72</v>
      </c>
      <c r="M60" s="16">
        <v>7.3800000000000004E-2</v>
      </c>
      <c r="N60" s="16">
        <v>9.1999999999999998E-3</v>
      </c>
    </row>
    <row r="61" spans="2:14">
      <c r="B61" s="6" t="s">
        <v>792</v>
      </c>
      <c r="C61" s="17" t="s">
        <v>793</v>
      </c>
      <c r="D61" s="18" t="s">
        <v>509</v>
      </c>
      <c r="E61" s="6"/>
      <c r="F61" s="6" t="s">
        <v>723</v>
      </c>
      <c r="G61" s="6" t="s">
        <v>44</v>
      </c>
      <c r="H61" s="7">
        <v>11649</v>
      </c>
      <c r="I61" s="7">
        <v>11915</v>
      </c>
      <c r="J61" s="7">
        <v>0</v>
      </c>
      <c r="K61" s="7">
        <v>4948.1400000000003</v>
      </c>
      <c r="M61" s="8">
        <v>2.0199999999999999E-2</v>
      </c>
      <c r="N61" s="8">
        <v>2.5000000000000001E-3</v>
      </c>
    </row>
    <row r="62" spans="2:14">
      <c r="B62" s="6" t="s">
        <v>794</v>
      </c>
      <c r="C62" s="17" t="s">
        <v>795</v>
      </c>
      <c r="D62" s="18" t="s">
        <v>509</v>
      </c>
      <c r="E62" s="6"/>
      <c r="F62" s="6" t="s">
        <v>723</v>
      </c>
      <c r="G62" s="6" t="s">
        <v>44</v>
      </c>
      <c r="H62" s="7">
        <v>11300</v>
      </c>
      <c r="I62" s="7">
        <v>9302.5</v>
      </c>
      <c r="J62" s="7">
        <v>0</v>
      </c>
      <c r="K62" s="7">
        <v>3747.47</v>
      </c>
      <c r="M62" s="8">
        <v>1.5299999999999999E-2</v>
      </c>
      <c r="N62" s="8">
        <v>1.9E-3</v>
      </c>
    </row>
    <row r="63" spans="2:14">
      <c r="B63" s="6" t="s">
        <v>796</v>
      </c>
      <c r="C63" s="17" t="s">
        <v>797</v>
      </c>
      <c r="D63" s="18" t="s">
        <v>509</v>
      </c>
      <c r="E63" s="6"/>
      <c r="F63" s="6" t="s">
        <v>723</v>
      </c>
      <c r="G63" s="6" t="s">
        <v>46</v>
      </c>
      <c r="H63" s="7">
        <v>323048</v>
      </c>
      <c r="I63" s="7">
        <v>116</v>
      </c>
      <c r="J63" s="7">
        <v>0</v>
      </c>
      <c r="K63" s="7">
        <v>1648.31</v>
      </c>
      <c r="M63" s="8">
        <v>6.7000000000000002E-3</v>
      </c>
      <c r="N63" s="8">
        <v>8.0000000000000004E-4</v>
      </c>
    </row>
    <row r="64" spans="2:14">
      <c r="B64" s="6" t="s">
        <v>798</v>
      </c>
      <c r="C64" s="17" t="s">
        <v>799</v>
      </c>
      <c r="D64" s="18" t="s">
        <v>509</v>
      </c>
      <c r="E64" s="6"/>
      <c r="F64" s="6" t="s">
        <v>723</v>
      </c>
      <c r="G64" s="6" t="s">
        <v>44</v>
      </c>
      <c r="H64" s="7">
        <v>34263</v>
      </c>
      <c r="I64" s="7">
        <v>6304.5</v>
      </c>
      <c r="J64" s="7">
        <v>0</v>
      </c>
      <c r="K64" s="7">
        <v>7700.8</v>
      </c>
      <c r="M64" s="8">
        <v>3.15E-2</v>
      </c>
      <c r="N64" s="8">
        <v>3.8999999999999998E-3</v>
      </c>
    </row>
    <row r="65" spans="2:14">
      <c r="B65" s="13" t="s">
        <v>725</v>
      </c>
      <c r="C65" s="14"/>
      <c r="D65" s="20"/>
      <c r="E65" s="13"/>
      <c r="F65" s="13"/>
      <c r="G65" s="13"/>
      <c r="H65" s="15">
        <v>10853</v>
      </c>
      <c r="K65" s="15">
        <v>6048.56</v>
      </c>
      <c r="M65" s="16">
        <v>2.47E-2</v>
      </c>
      <c r="N65" s="16">
        <v>3.0999999999999999E-3</v>
      </c>
    </row>
    <row r="66" spans="2:14">
      <c r="B66" s="6" t="s">
        <v>800</v>
      </c>
      <c r="C66" s="17" t="s">
        <v>801</v>
      </c>
      <c r="D66" s="18" t="s">
        <v>509</v>
      </c>
      <c r="E66" s="6"/>
      <c r="F66" s="6" t="s">
        <v>213</v>
      </c>
      <c r="G66" s="6" t="s">
        <v>44</v>
      </c>
      <c r="H66" s="7">
        <v>10853</v>
      </c>
      <c r="I66" s="7">
        <v>15633</v>
      </c>
      <c r="J66" s="7">
        <v>0</v>
      </c>
      <c r="K66" s="7">
        <v>6048.56</v>
      </c>
      <c r="M66" s="8">
        <v>2.47E-2</v>
      </c>
      <c r="N66" s="8">
        <v>3.0999999999999999E-3</v>
      </c>
    </row>
    <row r="67" spans="2:14">
      <c r="B67" s="13" t="s">
        <v>726</v>
      </c>
      <c r="C67" s="14"/>
      <c r="D67" s="20"/>
      <c r="E67" s="13"/>
      <c r="F67" s="13"/>
      <c r="G67" s="13"/>
      <c r="H67" s="15">
        <v>0</v>
      </c>
      <c r="K67" s="15">
        <v>0</v>
      </c>
      <c r="M67" s="16">
        <v>0</v>
      </c>
      <c r="N67" s="16">
        <v>0</v>
      </c>
    </row>
    <row r="70" spans="2:14">
      <c r="B70" s="6" t="s">
        <v>123</v>
      </c>
      <c r="C70" s="17"/>
      <c r="D70" s="18"/>
      <c r="E70" s="6"/>
      <c r="F70" s="6"/>
      <c r="G70" s="6"/>
    </row>
    <row r="74" spans="2:14" ht="13">
      <c r="B74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124</v>
      </c>
    </row>
    <row r="7" spans="2:15" ht="15.5">
      <c r="B7" s="2" t="s">
        <v>802</v>
      </c>
    </row>
    <row r="8" spans="2:15" ht="13">
      <c r="B8" s="3" t="s">
        <v>82</v>
      </c>
      <c r="C8" s="3" t="s">
        <v>83</v>
      </c>
      <c r="D8" s="3" t="s">
        <v>126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87</v>
      </c>
      <c r="J8" s="3" t="s">
        <v>129</v>
      </c>
      <c r="K8" s="3" t="s">
        <v>43</v>
      </c>
      <c r="L8" s="3" t="s">
        <v>90</v>
      </c>
      <c r="M8" s="3" t="s">
        <v>131</v>
      </c>
      <c r="N8" s="3" t="s">
        <v>132</v>
      </c>
      <c r="O8" s="3" t="s">
        <v>133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803</v>
      </c>
      <c r="C11" s="12"/>
      <c r="D11" s="19"/>
      <c r="E11" s="3"/>
      <c r="F11" s="3"/>
      <c r="G11" s="3"/>
      <c r="H11" s="3"/>
      <c r="I11" s="3"/>
      <c r="J11" s="9">
        <v>966484.27</v>
      </c>
      <c r="L11" s="9">
        <v>39600.79</v>
      </c>
      <c r="N11" s="10">
        <v>1</v>
      </c>
      <c r="O11" s="10">
        <v>2.0199999999999999E-2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804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805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806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807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117</v>
      </c>
      <c r="C17" s="12"/>
      <c r="D17" s="19"/>
      <c r="E17" s="3"/>
      <c r="F17" s="3"/>
      <c r="G17" s="3"/>
      <c r="H17" s="3"/>
      <c r="I17" s="3"/>
      <c r="J17" s="9">
        <v>966484.27</v>
      </c>
      <c r="L17" s="9">
        <v>39600.79</v>
      </c>
      <c r="N17" s="10">
        <v>1</v>
      </c>
      <c r="O17" s="10">
        <v>2.0199999999999999E-2</v>
      </c>
    </row>
    <row r="18" spans="2:15">
      <c r="B18" s="13" t="s">
        <v>804</v>
      </c>
      <c r="C18" s="14"/>
      <c r="D18" s="20"/>
      <c r="E18" s="13"/>
      <c r="F18" s="13"/>
      <c r="G18" s="13"/>
      <c r="H18" s="13"/>
      <c r="I18" s="13"/>
      <c r="J18" s="15">
        <v>9636</v>
      </c>
      <c r="L18" s="15">
        <v>6616.04</v>
      </c>
      <c r="N18" s="16">
        <v>0.1671</v>
      </c>
      <c r="O18" s="16">
        <v>3.3999999999999998E-3</v>
      </c>
    </row>
    <row r="19" spans="2:15">
      <c r="B19" s="6" t="s">
        <v>808</v>
      </c>
      <c r="C19" s="17" t="s">
        <v>809</v>
      </c>
      <c r="D19" s="18" t="s">
        <v>213</v>
      </c>
      <c r="E19" s="6"/>
      <c r="F19" s="6" t="s">
        <v>723</v>
      </c>
      <c r="G19" s="6" t="s">
        <v>122</v>
      </c>
      <c r="H19" s="6"/>
      <c r="I19" s="6" t="s">
        <v>44</v>
      </c>
      <c r="J19" s="7">
        <v>2147</v>
      </c>
      <c r="K19" s="7">
        <v>27224</v>
      </c>
      <c r="L19" s="7">
        <v>2083.7399999999998</v>
      </c>
      <c r="N19" s="8">
        <v>5.2600000000000001E-2</v>
      </c>
      <c r="O19" s="8">
        <v>1.1000000000000001E-3</v>
      </c>
    </row>
    <row r="20" spans="2:15">
      <c r="B20" s="6" t="s">
        <v>810</v>
      </c>
      <c r="C20" s="17" t="s">
        <v>811</v>
      </c>
      <c r="D20" s="18" t="s">
        <v>213</v>
      </c>
      <c r="E20" s="6"/>
      <c r="F20" s="6" t="s">
        <v>723</v>
      </c>
      <c r="G20" s="6" t="s">
        <v>122</v>
      </c>
      <c r="H20" s="6"/>
      <c r="I20" s="6" t="s">
        <v>44</v>
      </c>
      <c r="J20" s="7">
        <v>7489</v>
      </c>
      <c r="K20" s="7">
        <v>16976</v>
      </c>
      <c r="L20" s="7">
        <v>4532.3</v>
      </c>
      <c r="N20" s="8">
        <v>0.1144</v>
      </c>
      <c r="O20" s="8">
        <v>2.3E-3</v>
      </c>
    </row>
    <row r="21" spans="2:15">
      <c r="B21" s="13" t="s">
        <v>812</v>
      </c>
      <c r="C21" s="14"/>
      <c r="D21" s="20"/>
      <c r="E21" s="13"/>
      <c r="F21" s="13"/>
      <c r="G21" s="13"/>
      <c r="H21" s="13"/>
      <c r="I21" s="13"/>
      <c r="J21" s="15">
        <v>31175.3</v>
      </c>
      <c r="L21" s="15">
        <v>8541.1</v>
      </c>
      <c r="N21" s="16">
        <v>0.2157</v>
      </c>
      <c r="O21" s="16">
        <v>4.3E-3</v>
      </c>
    </row>
    <row r="22" spans="2:15">
      <c r="B22" s="6" t="s">
        <v>813</v>
      </c>
      <c r="C22" s="17" t="s">
        <v>814</v>
      </c>
      <c r="D22" s="18" t="s">
        <v>213</v>
      </c>
      <c r="E22" s="6"/>
      <c r="F22" s="6" t="s">
        <v>723</v>
      </c>
      <c r="G22" s="6" t="s">
        <v>122</v>
      </c>
      <c r="H22" s="6"/>
      <c r="I22" s="6" t="s">
        <v>44</v>
      </c>
      <c r="J22" s="7">
        <v>31175.3</v>
      </c>
      <c r="K22" s="7">
        <v>7685</v>
      </c>
      <c r="L22" s="7">
        <v>8541.1</v>
      </c>
      <c r="N22" s="8">
        <v>0.2157</v>
      </c>
      <c r="O22" s="8">
        <v>4.3E-3</v>
      </c>
    </row>
    <row r="23" spans="2:15">
      <c r="B23" s="13" t="s">
        <v>806</v>
      </c>
      <c r="C23" s="14"/>
      <c r="D23" s="20"/>
      <c r="E23" s="13"/>
      <c r="F23" s="13"/>
      <c r="G23" s="13"/>
      <c r="H23" s="13"/>
      <c r="I23" s="13"/>
      <c r="J23" s="15">
        <v>925672.97</v>
      </c>
      <c r="L23" s="15">
        <v>24443.64</v>
      </c>
      <c r="N23" s="16">
        <v>0.61729999999999996</v>
      </c>
      <c r="O23" s="16">
        <v>1.24E-2</v>
      </c>
    </row>
    <row r="24" spans="2:15">
      <c r="B24" s="6" t="s">
        <v>815</v>
      </c>
      <c r="C24" s="17" t="s">
        <v>816</v>
      </c>
      <c r="D24" s="18" t="s">
        <v>213</v>
      </c>
      <c r="E24" s="6"/>
      <c r="F24" s="6" t="s">
        <v>713</v>
      </c>
      <c r="G24" s="6" t="s">
        <v>122</v>
      </c>
      <c r="H24" s="6"/>
      <c r="I24" s="6" t="s">
        <v>49</v>
      </c>
      <c r="J24" s="7">
        <v>45048</v>
      </c>
      <c r="K24" s="7">
        <v>1603</v>
      </c>
      <c r="L24" s="7">
        <v>2816.48</v>
      </c>
      <c r="N24" s="8">
        <v>7.1099999999999997E-2</v>
      </c>
      <c r="O24" s="8">
        <v>1.4E-3</v>
      </c>
    </row>
    <row r="25" spans="2:15">
      <c r="B25" s="6" t="s">
        <v>817</v>
      </c>
      <c r="C25" s="17" t="s">
        <v>818</v>
      </c>
      <c r="D25" s="18" t="s">
        <v>213</v>
      </c>
      <c r="E25" s="6"/>
      <c r="F25" s="6" t="s">
        <v>713</v>
      </c>
      <c r="G25" s="6" t="s">
        <v>122</v>
      </c>
      <c r="H25" s="6"/>
      <c r="I25" s="6" t="s">
        <v>45</v>
      </c>
      <c r="J25" s="7">
        <v>72299</v>
      </c>
      <c r="K25" s="7">
        <v>123200</v>
      </c>
      <c r="L25" s="7">
        <v>2920.5</v>
      </c>
      <c r="N25" s="8">
        <v>7.3700000000000002E-2</v>
      </c>
      <c r="O25" s="8">
        <v>1.5E-3</v>
      </c>
    </row>
    <row r="26" spans="2:15">
      <c r="B26" s="6" t="s">
        <v>819</v>
      </c>
      <c r="C26" s="17" t="s">
        <v>820</v>
      </c>
      <c r="D26" s="18" t="s">
        <v>213</v>
      </c>
      <c r="E26" s="6"/>
      <c r="F26" s="6" t="s">
        <v>713</v>
      </c>
      <c r="G26" s="6" t="s">
        <v>122</v>
      </c>
      <c r="H26" s="6"/>
      <c r="I26" s="6" t="s">
        <v>49</v>
      </c>
      <c r="J26" s="7">
        <v>24131.74</v>
      </c>
      <c r="K26" s="7">
        <v>3477</v>
      </c>
      <c r="L26" s="7">
        <v>3272.59</v>
      </c>
      <c r="N26" s="8">
        <v>8.2600000000000007E-2</v>
      </c>
      <c r="O26" s="8">
        <v>1.6999999999999999E-3</v>
      </c>
    </row>
    <row r="27" spans="2:15">
      <c r="B27" s="6" t="s">
        <v>821</v>
      </c>
      <c r="C27" s="17" t="s">
        <v>822</v>
      </c>
      <c r="D27" s="18" t="s">
        <v>213</v>
      </c>
      <c r="E27" s="6"/>
      <c r="F27" s="6" t="s">
        <v>713</v>
      </c>
      <c r="G27" s="6" t="s">
        <v>122</v>
      </c>
      <c r="H27" s="6"/>
      <c r="I27" s="6" t="s">
        <v>44</v>
      </c>
      <c r="J27" s="7">
        <v>58952.86</v>
      </c>
      <c r="K27" s="7">
        <v>1128.18</v>
      </c>
      <c r="L27" s="7">
        <v>2371.06</v>
      </c>
      <c r="N27" s="8">
        <v>5.9900000000000002E-2</v>
      </c>
      <c r="O27" s="8">
        <v>1.1999999999999999E-3</v>
      </c>
    </row>
    <row r="28" spans="2:15">
      <c r="B28" s="6" t="s">
        <v>823</v>
      </c>
      <c r="C28" s="17" t="s">
        <v>824</v>
      </c>
      <c r="D28" s="18" t="s">
        <v>213</v>
      </c>
      <c r="E28" s="6"/>
      <c r="F28" s="6" t="s">
        <v>713</v>
      </c>
      <c r="G28" s="6" t="s">
        <v>122</v>
      </c>
      <c r="H28" s="6"/>
      <c r="I28" s="6" t="s">
        <v>46</v>
      </c>
      <c r="J28" s="7">
        <v>704003</v>
      </c>
      <c r="K28" s="7">
        <v>85.8</v>
      </c>
      <c r="L28" s="7">
        <v>2656.91</v>
      </c>
      <c r="N28" s="8">
        <v>6.7100000000000007E-2</v>
      </c>
      <c r="O28" s="8">
        <v>1.4E-3</v>
      </c>
    </row>
    <row r="29" spans="2:15">
      <c r="B29" s="6" t="s">
        <v>825</v>
      </c>
      <c r="C29" s="17" t="s">
        <v>826</v>
      </c>
      <c r="D29" s="18" t="s">
        <v>213</v>
      </c>
      <c r="E29" s="6"/>
      <c r="F29" s="6" t="s">
        <v>713</v>
      </c>
      <c r="G29" s="6" t="s">
        <v>122</v>
      </c>
      <c r="H29" s="6"/>
      <c r="I29" s="6" t="s">
        <v>47</v>
      </c>
      <c r="J29" s="7">
        <v>126</v>
      </c>
      <c r="K29" s="7">
        <v>720759</v>
      </c>
      <c r="L29" s="7">
        <v>3346.92</v>
      </c>
      <c r="N29" s="8">
        <v>8.4500000000000006E-2</v>
      </c>
      <c r="O29" s="8">
        <v>1.6999999999999999E-3</v>
      </c>
    </row>
    <row r="30" spans="2:15">
      <c r="B30" s="6" t="s">
        <v>827</v>
      </c>
      <c r="C30" s="17" t="s">
        <v>828</v>
      </c>
      <c r="D30" s="18" t="s">
        <v>213</v>
      </c>
      <c r="E30" s="6"/>
      <c r="F30" s="6" t="s">
        <v>713</v>
      </c>
      <c r="G30" s="6" t="s">
        <v>122</v>
      </c>
      <c r="H30" s="6"/>
      <c r="I30" s="6" t="s">
        <v>44</v>
      </c>
      <c r="J30" s="7">
        <v>14488.37</v>
      </c>
      <c r="K30" s="7">
        <v>6905.15</v>
      </c>
      <c r="L30" s="7">
        <v>3566.58</v>
      </c>
      <c r="N30" s="8">
        <v>9.01E-2</v>
      </c>
      <c r="O30" s="8">
        <v>1.8E-3</v>
      </c>
    </row>
    <row r="31" spans="2:15">
      <c r="B31" s="6" t="s">
        <v>829</v>
      </c>
      <c r="C31" s="17" t="s">
        <v>830</v>
      </c>
      <c r="D31" s="18" t="s">
        <v>213</v>
      </c>
      <c r="E31" s="6"/>
      <c r="F31" s="6" t="s">
        <v>713</v>
      </c>
      <c r="G31" s="6" t="s">
        <v>122</v>
      </c>
      <c r="H31" s="6"/>
      <c r="I31" s="6" t="s">
        <v>45</v>
      </c>
      <c r="J31" s="7">
        <v>6624</v>
      </c>
      <c r="K31" s="7">
        <v>1608100</v>
      </c>
      <c r="L31" s="7">
        <v>3492.6</v>
      </c>
      <c r="N31" s="8">
        <v>8.8200000000000001E-2</v>
      </c>
      <c r="O31" s="8">
        <v>1.8E-3</v>
      </c>
    </row>
    <row r="32" spans="2:15">
      <c r="B32" s="13" t="s">
        <v>725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 ht="13">
      <c r="B39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3.7265625" customWidth="1"/>
    <col min="3" max="4" width="12.7265625" customWidth="1"/>
    <col min="5" max="5" width="23.7265625" customWidth="1"/>
    <col min="6" max="6" width="11.7265625" customWidth="1"/>
    <col min="7" max="7" width="13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124</v>
      </c>
    </row>
    <row r="7" spans="2:12" ht="15.5">
      <c r="B7" s="2" t="s">
        <v>831</v>
      </c>
    </row>
    <row r="8" spans="2:12" ht="13">
      <c r="B8" s="3" t="s">
        <v>82</v>
      </c>
      <c r="C8" s="3" t="s">
        <v>83</v>
      </c>
      <c r="D8" s="3" t="s">
        <v>126</v>
      </c>
      <c r="E8" s="3" t="s">
        <v>174</v>
      </c>
      <c r="F8" s="3" t="s">
        <v>87</v>
      </c>
      <c r="G8" s="3" t="s">
        <v>129</v>
      </c>
      <c r="H8" s="3" t="s">
        <v>43</v>
      </c>
      <c r="I8" s="3" t="s">
        <v>90</v>
      </c>
      <c r="J8" s="3" t="s">
        <v>131</v>
      </c>
      <c r="K8" s="3" t="s">
        <v>132</v>
      </c>
      <c r="L8" s="3" t="s">
        <v>133</v>
      </c>
    </row>
    <row r="9" spans="2:12" ht="13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832</v>
      </c>
      <c r="C11" s="12"/>
      <c r="D11" s="19"/>
      <c r="E11" s="3"/>
      <c r="F11" s="3"/>
      <c r="G11" s="9">
        <v>101580.56</v>
      </c>
      <c r="I11" s="9">
        <v>68.989999999999995</v>
      </c>
      <c r="K11" s="10">
        <v>1</v>
      </c>
      <c r="L11" s="10">
        <v>0</v>
      </c>
    </row>
    <row r="12" spans="2:12" ht="13">
      <c r="B12" s="3" t="s">
        <v>833</v>
      </c>
      <c r="C12" s="12"/>
      <c r="D12" s="19"/>
      <c r="E12" s="3"/>
      <c r="F12" s="3"/>
      <c r="G12" s="9">
        <v>101580.56</v>
      </c>
      <c r="I12" s="9">
        <v>68.989999999999995</v>
      </c>
      <c r="K12" s="10">
        <v>1</v>
      </c>
      <c r="L12" s="10">
        <v>0</v>
      </c>
    </row>
    <row r="13" spans="2:12">
      <c r="B13" s="13" t="s">
        <v>834</v>
      </c>
      <c r="C13" s="14"/>
      <c r="D13" s="20"/>
      <c r="E13" s="13"/>
      <c r="F13" s="13"/>
      <c r="G13" s="15">
        <v>101580.56</v>
      </c>
      <c r="I13" s="15">
        <v>68.989999999999995</v>
      </c>
      <c r="K13" s="16">
        <v>1</v>
      </c>
      <c r="L13" s="16">
        <v>0</v>
      </c>
    </row>
    <row r="14" spans="2:12">
      <c r="B14" s="6" t="s">
        <v>835</v>
      </c>
      <c r="C14" s="17">
        <v>1161611</v>
      </c>
      <c r="D14" s="18" t="s">
        <v>142</v>
      </c>
      <c r="E14" s="6" t="s">
        <v>241</v>
      </c>
      <c r="F14" s="6" t="s">
        <v>101</v>
      </c>
      <c r="G14" s="7">
        <v>11017</v>
      </c>
      <c r="H14" s="7">
        <v>231.4</v>
      </c>
      <c r="I14" s="7">
        <v>25.49</v>
      </c>
      <c r="J14" s="8">
        <v>2.2000000000000001E-3</v>
      </c>
      <c r="K14" s="8">
        <v>0.3695</v>
      </c>
      <c r="L14" s="8">
        <v>0</v>
      </c>
    </row>
    <row r="15" spans="2:12">
      <c r="B15" s="6" t="s">
        <v>836</v>
      </c>
      <c r="C15" s="17">
        <v>1161629</v>
      </c>
      <c r="D15" s="18" t="s">
        <v>142</v>
      </c>
      <c r="E15" s="6" t="s">
        <v>241</v>
      </c>
      <c r="F15" s="6" t="s">
        <v>101</v>
      </c>
      <c r="G15" s="7">
        <v>10059</v>
      </c>
      <c r="H15" s="7">
        <v>168.3</v>
      </c>
      <c r="I15" s="7">
        <v>16.93</v>
      </c>
      <c r="J15" s="8">
        <v>1.6999999999999999E-3</v>
      </c>
      <c r="K15" s="8">
        <v>0.24540000000000001</v>
      </c>
      <c r="L15" s="8">
        <v>0</v>
      </c>
    </row>
    <row r="16" spans="2:12">
      <c r="B16" s="6" t="s">
        <v>837</v>
      </c>
      <c r="C16" s="17">
        <v>7270176</v>
      </c>
      <c r="D16" s="18" t="s">
        <v>142</v>
      </c>
      <c r="E16" s="6" t="s">
        <v>237</v>
      </c>
      <c r="F16" s="6" t="s">
        <v>101</v>
      </c>
      <c r="G16" s="7">
        <v>80504.56</v>
      </c>
      <c r="H16" s="7">
        <v>33</v>
      </c>
      <c r="I16" s="7">
        <v>26.57</v>
      </c>
      <c r="J16" s="8">
        <v>2.8199999999999999E-2</v>
      </c>
      <c r="K16" s="8">
        <v>0.3851</v>
      </c>
      <c r="L16" s="8">
        <v>0</v>
      </c>
    </row>
    <row r="17" spans="2:12" ht="13">
      <c r="B17" s="3" t="s">
        <v>178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838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123</v>
      </c>
      <c r="C21" s="17"/>
      <c r="D21" s="18"/>
      <c r="E21" s="6"/>
      <c r="F21" s="6"/>
    </row>
    <row r="25" spans="2:12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1"/>
  <sheetViews>
    <sheetView rightToLeft="1" workbookViewId="0"/>
  </sheetViews>
  <sheetFormatPr defaultColWidth="9.1796875" defaultRowHeight="12.5"/>
  <cols>
    <col min="2" max="2" width="25.7265625" customWidth="1"/>
    <col min="3" max="3" width="24.7265625" customWidth="1"/>
    <col min="4" max="4" width="12.7265625" customWidth="1"/>
    <col min="5" max="5" width="11.7265625" customWidth="1"/>
    <col min="6" max="6" width="15.7265625" customWidth="1"/>
    <col min="7" max="7" width="12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124</v>
      </c>
    </row>
    <row r="7" spans="2:12" ht="15.5">
      <c r="B7" s="2" t="s">
        <v>839</v>
      </c>
    </row>
    <row r="8" spans="2:12" ht="13">
      <c r="B8" s="3" t="s">
        <v>82</v>
      </c>
      <c r="C8" s="3" t="s">
        <v>83</v>
      </c>
      <c r="D8" s="3" t="s">
        <v>126</v>
      </c>
      <c r="E8" s="3" t="s">
        <v>174</v>
      </c>
      <c r="F8" s="3" t="s">
        <v>87</v>
      </c>
      <c r="G8" s="3" t="s">
        <v>129</v>
      </c>
      <c r="H8" s="3" t="s">
        <v>43</v>
      </c>
      <c r="I8" s="3" t="s">
        <v>90</v>
      </c>
      <c r="J8" s="3" t="s">
        <v>131</v>
      </c>
      <c r="K8" s="3" t="s">
        <v>132</v>
      </c>
      <c r="L8" s="3" t="s">
        <v>133</v>
      </c>
    </row>
    <row r="9" spans="2:12" ht="13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840</v>
      </c>
      <c r="C11" s="12"/>
      <c r="D11" s="19"/>
      <c r="E11" s="3"/>
      <c r="F11" s="3"/>
      <c r="G11" s="9">
        <v>20800</v>
      </c>
      <c r="I11" s="9">
        <v>-183.03</v>
      </c>
      <c r="K11" s="10">
        <v>1</v>
      </c>
      <c r="L11" s="10">
        <v>-1E-4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841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842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843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725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117</v>
      </c>
      <c r="C17" s="12"/>
      <c r="D17" s="19"/>
      <c r="E17" s="3"/>
      <c r="F17" s="3"/>
      <c r="G17" s="9">
        <v>20800</v>
      </c>
      <c r="I17" s="9">
        <v>-183.03</v>
      </c>
      <c r="K17" s="10">
        <v>1</v>
      </c>
      <c r="L17" s="10">
        <v>-1E-4</v>
      </c>
    </row>
    <row r="18" spans="2:12">
      <c r="B18" s="13" t="s">
        <v>841</v>
      </c>
      <c r="C18" s="14"/>
      <c r="D18" s="20"/>
      <c r="E18" s="13"/>
      <c r="F18" s="13"/>
      <c r="G18" s="15">
        <v>20800</v>
      </c>
      <c r="I18" s="15">
        <v>-183.03</v>
      </c>
      <c r="K18" s="16">
        <v>1</v>
      </c>
      <c r="L18" s="16">
        <v>-1E-4</v>
      </c>
    </row>
    <row r="19" spans="2:12">
      <c r="B19" s="6" t="s">
        <v>844</v>
      </c>
      <c r="C19" s="17" t="s">
        <v>844</v>
      </c>
      <c r="D19" s="18" t="s">
        <v>517</v>
      </c>
      <c r="E19" s="6" t="s">
        <v>845</v>
      </c>
      <c r="F19" s="6" t="s">
        <v>44</v>
      </c>
      <c r="G19" s="7">
        <v>27000</v>
      </c>
      <c r="H19" s="7">
        <v>90</v>
      </c>
      <c r="I19" s="7">
        <v>86.63</v>
      </c>
      <c r="K19" s="8">
        <v>-0.4733</v>
      </c>
      <c r="L19" s="8">
        <v>0</v>
      </c>
    </row>
    <row r="20" spans="2:12">
      <c r="B20" s="6" t="s">
        <v>846</v>
      </c>
      <c r="C20" s="17" t="s">
        <v>844</v>
      </c>
      <c r="D20" s="18" t="s">
        <v>517</v>
      </c>
      <c r="E20" s="6" t="s">
        <v>845</v>
      </c>
      <c r="F20" s="6" t="s">
        <v>44</v>
      </c>
      <c r="G20" s="7">
        <v>-6200</v>
      </c>
      <c r="H20" s="7">
        <v>1220</v>
      </c>
      <c r="I20" s="7">
        <v>-269.66000000000003</v>
      </c>
      <c r="K20" s="8">
        <v>1.4733000000000001</v>
      </c>
      <c r="L20" s="8">
        <v>-1E-4</v>
      </c>
    </row>
    <row r="21" spans="2:12">
      <c r="B21" s="13" t="s">
        <v>847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843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848</v>
      </c>
      <c r="C23" s="14"/>
      <c r="D23" s="20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725</v>
      </c>
      <c r="C24" s="14"/>
      <c r="D24" s="20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123</v>
      </c>
      <c r="C27" s="17"/>
      <c r="D27" s="18"/>
      <c r="E27" s="6"/>
      <c r="F27" s="6"/>
    </row>
    <row r="31" spans="2:12" ht="13">
      <c r="B31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796875" defaultRowHeight="12.5"/>
  <cols>
    <col min="2" max="2" width="27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10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124</v>
      </c>
    </row>
    <row r="7" spans="2:11" ht="15.5">
      <c r="B7" s="2" t="s">
        <v>849</v>
      </c>
    </row>
    <row r="8" spans="2:11" ht="13">
      <c r="B8" s="3" t="s">
        <v>82</v>
      </c>
      <c r="C8" s="3" t="s">
        <v>83</v>
      </c>
      <c r="D8" s="3" t="s">
        <v>126</v>
      </c>
      <c r="E8" s="3" t="s">
        <v>174</v>
      </c>
      <c r="F8" s="3" t="s">
        <v>87</v>
      </c>
      <c r="G8" s="3" t="s">
        <v>129</v>
      </c>
      <c r="H8" s="3" t="s">
        <v>43</v>
      </c>
      <c r="I8" s="3" t="s">
        <v>90</v>
      </c>
      <c r="J8" s="3" t="s">
        <v>132</v>
      </c>
      <c r="K8" s="3" t="s">
        <v>133</v>
      </c>
    </row>
    <row r="9" spans="2:11" ht="13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850</v>
      </c>
      <c r="C11" s="12"/>
      <c r="D11" s="19"/>
      <c r="E11" s="3"/>
      <c r="F11" s="3"/>
      <c r="G11" s="9">
        <v>0</v>
      </c>
      <c r="I11" s="9">
        <v>-1365.09</v>
      </c>
      <c r="J11" s="10">
        <v>1</v>
      </c>
      <c r="K11" s="10">
        <v>-6.9999999999999999E-4</v>
      </c>
    </row>
    <row r="12" spans="2:11" ht="13">
      <c r="B12" s="3" t="s">
        <v>851</v>
      </c>
      <c r="C12" s="12"/>
      <c r="D12" s="19"/>
      <c r="E12" s="3"/>
      <c r="F12" s="3"/>
      <c r="G12" s="9">
        <v>-12</v>
      </c>
      <c r="I12" s="9">
        <v>-6861.78</v>
      </c>
      <c r="J12" s="10">
        <v>5.0266000000000002</v>
      </c>
      <c r="K12" s="10">
        <v>-3.5000000000000001E-3</v>
      </c>
    </row>
    <row r="13" spans="2:11">
      <c r="B13" s="6" t="s">
        <v>852</v>
      </c>
      <c r="C13" s="17">
        <v>96352639</v>
      </c>
      <c r="D13" s="18" t="s">
        <v>142</v>
      </c>
      <c r="E13" s="6" t="s">
        <v>845</v>
      </c>
      <c r="F13" s="6" t="s">
        <v>44</v>
      </c>
      <c r="G13" s="7">
        <v>-12</v>
      </c>
      <c r="H13" s="7">
        <v>3207.94</v>
      </c>
      <c r="I13" s="7">
        <v>-6861.78</v>
      </c>
      <c r="J13" s="8">
        <v>5.0266000000000002</v>
      </c>
      <c r="K13" s="8">
        <v>-3.5000000000000001E-3</v>
      </c>
    </row>
    <row r="14" spans="2:11" ht="13">
      <c r="B14" s="3" t="s">
        <v>853</v>
      </c>
      <c r="C14" s="12"/>
      <c r="D14" s="19"/>
      <c r="E14" s="3"/>
      <c r="F14" s="3"/>
      <c r="G14" s="9">
        <v>12</v>
      </c>
      <c r="I14" s="9">
        <v>5496.7</v>
      </c>
      <c r="J14" s="10">
        <v>-4.0266000000000002</v>
      </c>
      <c r="K14" s="10">
        <v>2.8E-3</v>
      </c>
    </row>
    <row r="15" spans="2:11">
      <c r="B15" s="6" t="s">
        <v>854</v>
      </c>
      <c r="C15" s="17" t="s">
        <v>855</v>
      </c>
      <c r="D15" s="18" t="s">
        <v>213</v>
      </c>
      <c r="E15" s="6" t="s">
        <v>845</v>
      </c>
      <c r="F15" s="6" t="s">
        <v>44</v>
      </c>
      <c r="G15" s="7">
        <v>12</v>
      </c>
      <c r="H15" s="7">
        <v>2569.75</v>
      </c>
      <c r="I15" s="7">
        <v>5496.7</v>
      </c>
      <c r="J15" s="8">
        <v>-4.0266000000000002</v>
      </c>
      <c r="K15" s="8">
        <v>2.8E-3</v>
      </c>
    </row>
    <row r="18" spans="2:6">
      <c r="B18" s="6" t="s">
        <v>123</v>
      </c>
      <c r="C18" s="17"/>
      <c r="D18" s="18"/>
      <c r="E18" s="6"/>
      <c r="F18" s="6"/>
    </row>
    <row r="22" spans="2:6" ht="13">
      <c r="B22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124</v>
      </c>
    </row>
    <row r="7" spans="2:17" ht="15.5">
      <c r="B7" s="2" t="s">
        <v>856</v>
      </c>
    </row>
    <row r="8" spans="2:17" ht="13">
      <c r="B8" s="3" t="s">
        <v>82</v>
      </c>
      <c r="C8" s="3" t="s">
        <v>83</v>
      </c>
      <c r="D8" s="3" t="s">
        <v>857</v>
      </c>
      <c r="E8" s="3" t="s">
        <v>85</v>
      </c>
      <c r="F8" s="3" t="s">
        <v>86</v>
      </c>
      <c r="G8" s="3" t="s">
        <v>127</v>
      </c>
      <c r="H8" s="3" t="s">
        <v>128</v>
      </c>
      <c r="I8" s="3" t="s">
        <v>87</v>
      </c>
      <c r="J8" s="3" t="s">
        <v>88</v>
      </c>
      <c r="K8" s="3" t="s">
        <v>89</v>
      </c>
      <c r="L8" s="3" t="s">
        <v>129</v>
      </c>
      <c r="M8" s="3" t="s">
        <v>43</v>
      </c>
      <c r="N8" s="3" t="s">
        <v>90</v>
      </c>
      <c r="O8" s="3" t="s">
        <v>131</v>
      </c>
      <c r="P8" s="3" t="s">
        <v>132</v>
      </c>
      <c r="Q8" s="3" t="s">
        <v>133</v>
      </c>
    </row>
    <row r="9" spans="2:17" ht="13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93</v>
      </c>
      <c r="K9" s="4" t="s">
        <v>93</v>
      </c>
      <c r="L9" s="4" t="s">
        <v>136</v>
      </c>
      <c r="M9" s="4" t="s">
        <v>137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858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859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860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861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862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863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864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865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117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859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860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861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862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863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864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865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 ht="13">
      <c r="B34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56"/>
  <sheetViews>
    <sheetView rightToLeft="1" topLeftCell="C139" workbookViewId="0">
      <selection activeCell="I147" sqref="I147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866</v>
      </c>
    </row>
    <row r="7" spans="2:16" ht="15.5">
      <c r="B7" s="2" t="s">
        <v>125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127</v>
      </c>
      <c r="G8" s="3" t="s">
        <v>128</v>
      </c>
      <c r="H8" s="3" t="s">
        <v>87</v>
      </c>
      <c r="I8" s="3" t="s">
        <v>88</v>
      </c>
      <c r="J8" s="3" t="s">
        <v>89</v>
      </c>
      <c r="K8" s="3" t="s">
        <v>129</v>
      </c>
      <c r="L8" s="3" t="s">
        <v>43</v>
      </c>
      <c r="M8" s="3" t="s">
        <v>867</v>
      </c>
      <c r="N8" s="3" t="s">
        <v>131</v>
      </c>
      <c r="O8" s="3" t="s">
        <v>132</v>
      </c>
      <c r="P8" s="3" t="s">
        <v>133</v>
      </c>
    </row>
    <row r="9" spans="2:16" ht="13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93</v>
      </c>
      <c r="J9" s="4" t="s">
        <v>93</v>
      </c>
      <c r="K9" s="4" t="s">
        <v>136</v>
      </c>
      <c r="L9" s="4" t="s">
        <v>137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138</v>
      </c>
      <c r="C11" s="12"/>
      <c r="D11" s="3"/>
      <c r="E11" s="3"/>
      <c r="F11" s="3"/>
      <c r="G11" s="12">
        <v>9.58</v>
      </c>
      <c r="H11" s="3"/>
      <c r="J11" s="10">
        <v>4.8599999999999997E-2</v>
      </c>
      <c r="K11" s="9">
        <v>614997155</v>
      </c>
      <c r="M11" s="9">
        <v>628695.34</v>
      </c>
      <c r="O11" s="10">
        <v>1</v>
      </c>
      <c r="P11" s="10">
        <v>0.3201</v>
      </c>
    </row>
    <row r="12" spans="2:16" ht="13">
      <c r="B12" s="3" t="s">
        <v>96</v>
      </c>
      <c r="C12" s="12"/>
      <c r="D12" s="3"/>
      <c r="E12" s="3"/>
      <c r="F12" s="3"/>
      <c r="G12" s="12">
        <v>9.58</v>
      </c>
      <c r="H12" s="3"/>
      <c r="J12" s="10">
        <v>4.8599999999999997E-2</v>
      </c>
      <c r="K12" s="9">
        <v>614997155</v>
      </c>
      <c r="M12" s="9">
        <v>628695.34</v>
      </c>
      <c r="O12" s="10">
        <v>1</v>
      </c>
      <c r="P12" s="10">
        <v>0.3201</v>
      </c>
    </row>
    <row r="13" spans="2:16">
      <c r="B13" s="13" t="s">
        <v>868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869</v>
      </c>
      <c r="C14" s="14"/>
      <c r="D14" s="13"/>
      <c r="E14" s="13"/>
      <c r="F14" s="13"/>
      <c r="G14" s="14">
        <v>9.58</v>
      </c>
      <c r="H14" s="13"/>
      <c r="J14" s="16">
        <v>4.8599999999999997E-2</v>
      </c>
      <c r="K14" s="15">
        <v>614997155</v>
      </c>
      <c r="M14" s="15">
        <v>628695.34</v>
      </c>
      <c r="O14" s="16">
        <v>1</v>
      </c>
      <c r="P14" s="16">
        <v>0.3201</v>
      </c>
    </row>
    <row r="15" spans="2:16">
      <c r="B15" s="6" t="s">
        <v>870</v>
      </c>
      <c r="C15" s="17">
        <v>8287040</v>
      </c>
      <c r="D15" s="6" t="s">
        <v>143</v>
      </c>
      <c r="E15" s="6"/>
      <c r="F15" s="6" t="s">
        <v>871</v>
      </c>
      <c r="H15" s="6" t="s">
        <v>101</v>
      </c>
      <c r="I15" s="21">
        <v>4.8000000000000001E-2</v>
      </c>
      <c r="J15" s="8">
        <v>9.8299999999999998E-2</v>
      </c>
      <c r="K15" s="7">
        <v>29650</v>
      </c>
      <c r="L15" s="7">
        <v>127.14</v>
      </c>
      <c r="M15" s="7">
        <v>37.700000000000003</v>
      </c>
      <c r="O15" s="8">
        <v>1E-4</v>
      </c>
      <c r="P15" s="8">
        <v>0</v>
      </c>
    </row>
    <row r="16" spans="2:16">
      <c r="B16" s="6" t="s">
        <v>872</v>
      </c>
      <c r="C16" s="17">
        <v>8287041</v>
      </c>
      <c r="D16" s="6" t="s">
        <v>143</v>
      </c>
      <c r="E16" s="6"/>
      <c r="F16" s="6" t="s">
        <v>873</v>
      </c>
      <c r="G16" s="17">
        <v>0.08</v>
      </c>
      <c r="H16" s="6" t="s">
        <v>101</v>
      </c>
      <c r="I16" s="21">
        <v>4.8000000000000001E-2</v>
      </c>
      <c r="J16" s="8">
        <v>4.9700000000000001E-2</v>
      </c>
      <c r="K16" s="7">
        <v>36800</v>
      </c>
      <c r="L16" s="7">
        <v>126.9</v>
      </c>
      <c r="M16" s="7">
        <v>46.7</v>
      </c>
      <c r="O16" s="8">
        <v>1E-4</v>
      </c>
      <c r="P16" s="8">
        <v>0</v>
      </c>
    </row>
    <row r="17" spans="2:16">
      <c r="B17" s="6" t="s">
        <v>874</v>
      </c>
      <c r="C17" s="17">
        <v>8287042</v>
      </c>
      <c r="D17" s="6" t="s">
        <v>143</v>
      </c>
      <c r="E17" s="6"/>
      <c r="F17" s="6" t="s">
        <v>875</v>
      </c>
      <c r="G17" s="17">
        <v>0.17</v>
      </c>
      <c r="H17" s="6" t="s">
        <v>101</v>
      </c>
      <c r="I17" s="21">
        <v>4.8000000000000001E-2</v>
      </c>
      <c r="J17" s="8">
        <v>4.82E-2</v>
      </c>
      <c r="K17" s="7">
        <v>38800</v>
      </c>
      <c r="L17" s="7">
        <v>125.53</v>
      </c>
      <c r="M17" s="7">
        <v>48.71</v>
      </c>
      <c r="O17" s="8">
        <v>1E-4</v>
      </c>
      <c r="P17" s="8">
        <v>0</v>
      </c>
    </row>
    <row r="18" spans="2:16">
      <c r="B18" s="6" t="s">
        <v>876</v>
      </c>
      <c r="C18" s="17">
        <v>8287043</v>
      </c>
      <c r="D18" s="6" t="s">
        <v>143</v>
      </c>
      <c r="E18" s="6"/>
      <c r="F18" s="6" t="s">
        <v>877</v>
      </c>
      <c r="G18" s="17">
        <v>0.25</v>
      </c>
      <c r="H18" s="6" t="s">
        <v>101</v>
      </c>
      <c r="I18" s="21">
        <v>4.8000000000000001E-2</v>
      </c>
      <c r="J18" s="8">
        <v>4.8800000000000003E-2</v>
      </c>
      <c r="K18" s="7">
        <v>39700</v>
      </c>
      <c r="L18" s="7">
        <v>124.66</v>
      </c>
      <c r="M18" s="7">
        <v>49.49</v>
      </c>
      <c r="O18" s="8">
        <v>1E-4</v>
      </c>
      <c r="P18" s="8">
        <v>0</v>
      </c>
    </row>
    <row r="19" spans="2:16">
      <c r="B19" s="6" t="s">
        <v>878</v>
      </c>
      <c r="C19" s="17">
        <v>8287044</v>
      </c>
      <c r="D19" s="6" t="s">
        <v>143</v>
      </c>
      <c r="E19" s="6"/>
      <c r="F19" s="6" t="s">
        <v>879</v>
      </c>
      <c r="G19" s="17">
        <v>0.34</v>
      </c>
      <c r="H19" s="6" t="s">
        <v>101</v>
      </c>
      <c r="I19" s="21">
        <v>4.8000000000000001E-2</v>
      </c>
      <c r="J19" s="8">
        <v>4.8800000000000003E-2</v>
      </c>
      <c r="K19" s="7">
        <v>99900</v>
      </c>
      <c r="L19" s="7">
        <v>124.02</v>
      </c>
      <c r="M19" s="7">
        <v>123.9</v>
      </c>
      <c r="O19" s="8">
        <v>2.0000000000000001E-4</v>
      </c>
      <c r="P19" s="8">
        <v>1E-4</v>
      </c>
    </row>
    <row r="20" spans="2:16">
      <c r="B20" s="6" t="s">
        <v>880</v>
      </c>
      <c r="C20" s="17">
        <v>82870470</v>
      </c>
      <c r="D20" s="6" t="s">
        <v>143</v>
      </c>
      <c r="E20" s="6"/>
      <c r="F20" s="6" t="s">
        <v>881</v>
      </c>
      <c r="G20" s="17">
        <v>0.42</v>
      </c>
      <c r="H20" s="6" t="s">
        <v>101</v>
      </c>
      <c r="I20" s="21">
        <v>4.8000000000000001E-2</v>
      </c>
      <c r="J20" s="8">
        <v>4.82E-2</v>
      </c>
      <c r="K20" s="7">
        <v>74350</v>
      </c>
      <c r="L20" s="7">
        <v>122.24</v>
      </c>
      <c r="M20" s="7">
        <v>90.88</v>
      </c>
      <c r="O20" s="8">
        <v>1E-4</v>
      </c>
      <c r="P20" s="8">
        <v>0</v>
      </c>
    </row>
    <row r="21" spans="2:16">
      <c r="B21" s="6" t="s">
        <v>882</v>
      </c>
      <c r="C21" s="17">
        <v>8287046</v>
      </c>
      <c r="D21" s="6" t="s">
        <v>143</v>
      </c>
      <c r="E21" s="6"/>
      <c r="F21" s="6" t="s">
        <v>883</v>
      </c>
      <c r="G21" s="17">
        <v>0.49</v>
      </c>
      <c r="H21" s="6" t="s">
        <v>101</v>
      </c>
      <c r="I21" s="21">
        <v>4.8000000000000001E-2</v>
      </c>
      <c r="J21" s="8">
        <v>4.8599999999999997E-2</v>
      </c>
      <c r="K21" s="7">
        <v>39600</v>
      </c>
      <c r="L21" s="7">
        <v>124.41</v>
      </c>
      <c r="M21" s="7">
        <v>49.26</v>
      </c>
      <c r="O21" s="8">
        <v>1E-4</v>
      </c>
      <c r="P21" s="8">
        <v>0</v>
      </c>
    </row>
    <row r="22" spans="2:16">
      <c r="B22" s="6" t="s">
        <v>884</v>
      </c>
      <c r="C22" s="17">
        <v>8287048</v>
      </c>
      <c r="D22" s="6" t="s">
        <v>143</v>
      </c>
      <c r="E22" s="6"/>
      <c r="F22" s="6" t="s">
        <v>885</v>
      </c>
      <c r="G22" s="17">
        <v>0.57999999999999996</v>
      </c>
      <c r="H22" s="6" t="s">
        <v>101</v>
      </c>
      <c r="I22" s="21">
        <v>4.8000000000000001E-2</v>
      </c>
      <c r="J22" s="8">
        <v>4.8500000000000001E-2</v>
      </c>
      <c r="K22" s="7">
        <v>100000</v>
      </c>
      <c r="L22" s="7">
        <v>123.81</v>
      </c>
      <c r="M22" s="7">
        <v>123.81</v>
      </c>
      <c r="O22" s="8">
        <v>2.0000000000000001E-4</v>
      </c>
      <c r="P22" s="8">
        <v>1E-4</v>
      </c>
    </row>
    <row r="23" spans="2:16">
      <c r="B23" s="6" t="s">
        <v>886</v>
      </c>
      <c r="C23" s="17">
        <v>8288724</v>
      </c>
      <c r="D23" s="6" t="s">
        <v>143</v>
      </c>
      <c r="E23" s="6"/>
      <c r="F23" s="6" t="s">
        <v>887</v>
      </c>
      <c r="G23" s="17">
        <v>1.52</v>
      </c>
      <c r="H23" s="6" t="s">
        <v>101</v>
      </c>
      <c r="I23" s="21">
        <v>4.8000000000000001E-2</v>
      </c>
      <c r="J23" s="8">
        <v>4.8500000000000001E-2</v>
      </c>
      <c r="K23" s="7">
        <v>97550</v>
      </c>
      <c r="L23" s="7">
        <v>122.26</v>
      </c>
      <c r="M23" s="7">
        <v>119.26</v>
      </c>
      <c r="O23" s="8">
        <v>2.0000000000000001E-4</v>
      </c>
      <c r="P23" s="8">
        <v>1E-4</v>
      </c>
    </row>
    <row r="24" spans="2:16">
      <c r="B24" s="6" t="s">
        <v>888</v>
      </c>
      <c r="C24" s="17">
        <v>8288725</v>
      </c>
      <c r="D24" s="6" t="s">
        <v>143</v>
      </c>
      <c r="E24" s="6"/>
      <c r="F24" s="6" t="s">
        <v>889</v>
      </c>
      <c r="G24" s="17">
        <v>1.6</v>
      </c>
      <c r="H24" s="6" t="s">
        <v>101</v>
      </c>
      <c r="I24" s="21">
        <v>4.8000000000000001E-2</v>
      </c>
      <c r="J24" s="8">
        <v>4.8500000000000001E-2</v>
      </c>
      <c r="K24" s="7">
        <v>269850</v>
      </c>
      <c r="L24" s="7">
        <v>122.61</v>
      </c>
      <c r="M24" s="7">
        <v>330.87</v>
      </c>
      <c r="O24" s="8">
        <v>5.0000000000000001E-4</v>
      </c>
      <c r="P24" s="8">
        <v>2.0000000000000001E-4</v>
      </c>
    </row>
    <row r="25" spans="2:16">
      <c r="B25" s="6" t="s">
        <v>890</v>
      </c>
      <c r="C25" s="17">
        <v>8288726</v>
      </c>
      <c r="D25" s="6" t="s">
        <v>143</v>
      </c>
      <c r="E25" s="6"/>
      <c r="F25" s="6" t="s">
        <v>891</v>
      </c>
      <c r="G25" s="17">
        <v>1.69</v>
      </c>
      <c r="H25" s="6" t="s">
        <v>101</v>
      </c>
      <c r="I25" s="21">
        <v>4.8000000000000001E-2</v>
      </c>
      <c r="J25" s="8">
        <v>4.8399999999999999E-2</v>
      </c>
      <c r="K25" s="7">
        <v>466900</v>
      </c>
      <c r="L25" s="7">
        <v>122.36</v>
      </c>
      <c r="M25" s="7">
        <v>571.29</v>
      </c>
      <c r="O25" s="8">
        <v>8.9999999999999998E-4</v>
      </c>
      <c r="P25" s="8">
        <v>2.9999999999999997E-4</v>
      </c>
    </row>
    <row r="26" spans="2:16">
      <c r="B26" s="6" t="s">
        <v>892</v>
      </c>
      <c r="C26" s="17">
        <v>828727</v>
      </c>
      <c r="D26" s="6" t="s">
        <v>143</v>
      </c>
      <c r="E26" s="6"/>
      <c r="F26" s="6" t="s">
        <v>893</v>
      </c>
      <c r="G26" s="17">
        <v>1.77</v>
      </c>
      <c r="H26" s="6" t="s">
        <v>101</v>
      </c>
      <c r="I26" s="21">
        <v>4.8000000000000001E-2</v>
      </c>
      <c r="J26" s="8">
        <v>4.8599999999999997E-2</v>
      </c>
      <c r="K26" s="7">
        <v>142900</v>
      </c>
      <c r="L26" s="7">
        <v>121.85</v>
      </c>
      <c r="M26" s="7">
        <v>174.12</v>
      </c>
      <c r="O26" s="8">
        <v>2.9999999999999997E-4</v>
      </c>
      <c r="P26" s="8">
        <v>1E-4</v>
      </c>
    </row>
    <row r="27" spans="2:16">
      <c r="B27" s="6" t="s">
        <v>894</v>
      </c>
      <c r="C27" s="17">
        <v>828728</v>
      </c>
      <c r="D27" s="6" t="s">
        <v>143</v>
      </c>
      <c r="E27" s="6"/>
      <c r="F27" s="6" t="s">
        <v>895</v>
      </c>
      <c r="G27" s="17">
        <v>1.85</v>
      </c>
      <c r="H27" s="6" t="s">
        <v>101</v>
      </c>
      <c r="I27" s="21">
        <v>4.8000000000000001E-2</v>
      </c>
      <c r="J27" s="8">
        <v>4.8599999999999997E-2</v>
      </c>
      <c r="K27" s="7">
        <v>979900</v>
      </c>
      <c r="L27" s="7">
        <v>121.57</v>
      </c>
      <c r="M27" s="7">
        <v>1191.25</v>
      </c>
      <c r="O27" s="8">
        <v>1.9E-3</v>
      </c>
      <c r="P27" s="8">
        <v>5.9999999999999995E-4</v>
      </c>
    </row>
    <row r="28" spans="2:16">
      <c r="B28" s="6" t="s">
        <v>896</v>
      </c>
      <c r="C28" s="17">
        <v>8288729</v>
      </c>
      <c r="D28" s="6" t="s">
        <v>143</v>
      </c>
      <c r="E28" s="6"/>
      <c r="F28" s="6" t="s">
        <v>897</v>
      </c>
      <c r="G28" s="17">
        <v>1.89</v>
      </c>
      <c r="H28" s="6" t="s">
        <v>101</v>
      </c>
      <c r="I28" s="21">
        <v>4.8000000000000001E-2</v>
      </c>
      <c r="J28" s="8">
        <v>4.8599999999999997E-2</v>
      </c>
      <c r="K28" s="7">
        <v>527000</v>
      </c>
      <c r="L28" s="7">
        <v>124.34</v>
      </c>
      <c r="M28" s="7">
        <v>655.29</v>
      </c>
      <c r="O28" s="8">
        <v>1E-3</v>
      </c>
      <c r="P28" s="8">
        <v>2.9999999999999997E-4</v>
      </c>
    </row>
    <row r="29" spans="2:16">
      <c r="B29" s="6" t="s">
        <v>898</v>
      </c>
      <c r="C29" s="17">
        <v>8768730</v>
      </c>
      <c r="D29" s="6" t="s">
        <v>143</v>
      </c>
      <c r="E29" s="6"/>
      <c r="F29" s="6" t="s">
        <v>899</v>
      </c>
      <c r="G29" s="17">
        <v>1.97</v>
      </c>
      <c r="H29" s="6" t="s">
        <v>101</v>
      </c>
      <c r="I29" s="21">
        <v>4.8000000000000001E-2</v>
      </c>
      <c r="J29" s="8">
        <v>4.8599999999999997E-2</v>
      </c>
      <c r="K29" s="7">
        <v>963000</v>
      </c>
      <c r="L29" s="7">
        <v>123.62</v>
      </c>
      <c r="M29" s="7">
        <v>1190.42</v>
      </c>
      <c r="O29" s="8">
        <v>1.9E-3</v>
      </c>
      <c r="P29" s="8">
        <v>5.9999999999999995E-4</v>
      </c>
    </row>
    <row r="30" spans="2:16">
      <c r="B30" s="6" t="s">
        <v>900</v>
      </c>
      <c r="C30" s="17">
        <v>8768731</v>
      </c>
      <c r="D30" s="6" t="s">
        <v>143</v>
      </c>
      <c r="E30" s="6"/>
      <c r="F30" s="6" t="s">
        <v>901</v>
      </c>
      <c r="G30" s="17">
        <v>2.06</v>
      </c>
      <c r="H30" s="6" t="s">
        <v>101</v>
      </c>
      <c r="I30" s="21">
        <v>4.8000000000000001E-2</v>
      </c>
      <c r="J30" s="8">
        <v>4.8500000000000001E-2</v>
      </c>
      <c r="K30" s="7">
        <v>626800</v>
      </c>
      <c r="L30" s="7">
        <v>122.52</v>
      </c>
      <c r="M30" s="7">
        <v>767.95</v>
      </c>
      <c r="O30" s="8">
        <v>1.1999999999999999E-3</v>
      </c>
      <c r="P30" s="8">
        <v>4.0000000000000002E-4</v>
      </c>
    </row>
    <row r="31" spans="2:16">
      <c r="B31" s="6" t="s">
        <v>902</v>
      </c>
      <c r="C31" s="17">
        <v>8768732</v>
      </c>
      <c r="D31" s="6" t="s">
        <v>143</v>
      </c>
      <c r="E31" s="6"/>
      <c r="F31" s="6" t="s">
        <v>903</v>
      </c>
      <c r="G31" s="17">
        <v>2.14</v>
      </c>
      <c r="H31" s="6" t="s">
        <v>101</v>
      </c>
      <c r="I31" s="21">
        <v>4.8000000000000001E-2</v>
      </c>
      <c r="J31" s="8">
        <v>4.8599999999999997E-2</v>
      </c>
      <c r="K31" s="7">
        <v>680000</v>
      </c>
      <c r="L31" s="7">
        <v>122.03</v>
      </c>
      <c r="M31" s="7">
        <v>829.8</v>
      </c>
      <c r="O31" s="8">
        <v>1.2999999999999999E-3</v>
      </c>
      <c r="P31" s="8">
        <v>4.0000000000000002E-4</v>
      </c>
    </row>
    <row r="32" spans="2:16">
      <c r="B32" s="6" t="s">
        <v>904</v>
      </c>
      <c r="C32" s="17">
        <v>8768733</v>
      </c>
      <c r="D32" s="6" t="s">
        <v>143</v>
      </c>
      <c r="E32" s="6"/>
      <c r="F32" s="6" t="s">
        <v>905</v>
      </c>
      <c r="G32" s="17">
        <v>2.2200000000000002</v>
      </c>
      <c r="H32" s="6" t="s">
        <v>101</v>
      </c>
      <c r="I32" s="21">
        <v>4.8000000000000001E-2</v>
      </c>
      <c r="J32" s="8">
        <v>4.8599999999999997E-2</v>
      </c>
      <c r="K32" s="7">
        <v>439000</v>
      </c>
      <c r="L32" s="7">
        <v>120.67</v>
      </c>
      <c r="M32" s="7">
        <v>529.75</v>
      </c>
      <c r="O32" s="8">
        <v>8.0000000000000004E-4</v>
      </c>
      <c r="P32" s="8">
        <v>2.9999999999999997E-4</v>
      </c>
    </row>
    <row r="33" spans="2:16">
      <c r="B33" s="6" t="s">
        <v>906</v>
      </c>
      <c r="C33" s="17">
        <v>8768734</v>
      </c>
      <c r="D33" s="6" t="s">
        <v>143</v>
      </c>
      <c r="E33" s="6"/>
      <c r="F33" s="6" t="s">
        <v>907</v>
      </c>
      <c r="G33" s="17">
        <v>2.31</v>
      </c>
      <c r="H33" s="6" t="s">
        <v>101</v>
      </c>
      <c r="I33" s="21">
        <v>4.8000000000000001E-2</v>
      </c>
      <c r="J33" s="8">
        <v>4.8500000000000001E-2</v>
      </c>
      <c r="K33" s="7">
        <v>226000</v>
      </c>
      <c r="L33" s="7">
        <v>118.9</v>
      </c>
      <c r="M33" s="7">
        <v>268.7</v>
      </c>
      <c r="O33" s="8">
        <v>4.0000000000000002E-4</v>
      </c>
      <c r="P33" s="8">
        <v>1E-4</v>
      </c>
    </row>
    <row r="34" spans="2:16">
      <c r="B34" s="6" t="s">
        <v>908</v>
      </c>
      <c r="C34" s="17">
        <v>8768735</v>
      </c>
      <c r="D34" s="6" t="s">
        <v>143</v>
      </c>
      <c r="E34" s="6"/>
      <c r="F34" s="6" t="s">
        <v>909</v>
      </c>
      <c r="G34" s="17">
        <v>2.34</v>
      </c>
      <c r="H34" s="6" t="s">
        <v>101</v>
      </c>
      <c r="I34" s="21">
        <v>4.8000000000000001E-2</v>
      </c>
      <c r="J34" s="8">
        <v>4.8599999999999997E-2</v>
      </c>
      <c r="K34" s="7">
        <v>927000</v>
      </c>
      <c r="L34" s="7">
        <v>120.44</v>
      </c>
      <c r="M34" s="7">
        <v>1116.47</v>
      </c>
      <c r="O34" s="8">
        <v>1.8E-3</v>
      </c>
      <c r="P34" s="8">
        <v>5.9999999999999995E-4</v>
      </c>
    </row>
    <row r="35" spans="2:16">
      <c r="B35" s="6" t="s">
        <v>910</v>
      </c>
      <c r="C35" s="17">
        <v>8768736</v>
      </c>
      <c r="D35" s="6" t="s">
        <v>143</v>
      </c>
      <c r="E35" s="6"/>
      <c r="F35" s="6" t="s">
        <v>911</v>
      </c>
      <c r="G35" s="17">
        <v>2.42</v>
      </c>
      <c r="H35" s="6" t="s">
        <v>101</v>
      </c>
      <c r="I35" s="21">
        <v>4.8000000000000001E-2</v>
      </c>
      <c r="J35" s="8">
        <v>4.8500000000000001E-2</v>
      </c>
      <c r="K35" s="7">
        <v>999000</v>
      </c>
      <c r="L35" s="7">
        <v>120.57</v>
      </c>
      <c r="M35" s="7">
        <v>1204.47</v>
      </c>
      <c r="O35" s="8">
        <v>1.9E-3</v>
      </c>
      <c r="P35" s="8">
        <v>5.9999999999999995E-4</v>
      </c>
    </row>
    <row r="36" spans="2:16">
      <c r="B36" s="6" t="s">
        <v>912</v>
      </c>
      <c r="C36" s="17">
        <v>8768737</v>
      </c>
      <c r="D36" s="6" t="s">
        <v>143</v>
      </c>
      <c r="E36" s="6"/>
      <c r="F36" s="6" t="s">
        <v>913</v>
      </c>
      <c r="G36" s="17">
        <v>2.5</v>
      </c>
      <c r="H36" s="6" t="s">
        <v>101</v>
      </c>
      <c r="I36" s="21">
        <v>4.8000000000000001E-2</v>
      </c>
      <c r="J36" s="8">
        <v>4.8500000000000001E-2</v>
      </c>
      <c r="K36" s="7">
        <v>849000</v>
      </c>
      <c r="L36" s="7">
        <v>119.97</v>
      </c>
      <c r="M36" s="7">
        <v>1018.53</v>
      </c>
      <c r="O36" s="8">
        <v>1.6000000000000001E-3</v>
      </c>
      <c r="P36" s="8">
        <v>5.0000000000000001E-4</v>
      </c>
    </row>
    <row r="37" spans="2:16">
      <c r="B37" s="6" t="s">
        <v>914</v>
      </c>
      <c r="C37" s="17">
        <v>8768738</v>
      </c>
      <c r="D37" s="6" t="s">
        <v>143</v>
      </c>
      <c r="E37" s="6"/>
      <c r="F37" s="6" t="s">
        <v>915</v>
      </c>
      <c r="G37" s="17">
        <v>2.59</v>
      </c>
      <c r="H37" s="6" t="s">
        <v>101</v>
      </c>
      <c r="I37" s="21">
        <v>4.8000000000000001E-2</v>
      </c>
      <c r="J37" s="8">
        <v>4.8500000000000001E-2</v>
      </c>
      <c r="K37" s="7">
        <v>1199000</v>
      </c>
      <c r="L37" s="7">
        <v>119.03</v>
      </c>
      <c r="M37" s="7">
        <v>1427.23</v>
      </c>
      <c r="O37" s="8">
        <v>2.3E-3</v>
      </c>
      <c r="P37" s="8">
        <v>6.9999999999999999E-4</v>
      </c>
    </row>
    <row r="38" spans="2:16">
      <c r="B38" s="6" t="s">
        <v>916</v>
      </c>
      <c r="C38" s="17">
        <v>1828739</v>
      </c>
      <c r="D38" s="6" t="s">
        <v>143</v>
      </c>
      <c r="E38" s="6"/>
      <c r="F38" s="6" t="s">
        <v>917</v>
      </c>
      <c r="G38" s="17">
        <v>2.67</v>
      </c>
      <c r="H38" s="6" t="s">
        <v>101</v>
      </c>
      <c r="I38" s="21">
        <v>4.8000000000000001E-2</v>
      </c>
      <c r="J38" s="8">
        <v>4.8599999999999997E-2</v>
      </c>
      <c r="K38" s="7">
        <v>280000</v>
      </c>
      <c r="L38" s="7">
        <v>117.85</v>
      </c>
      <c r="M38" s="7">
        <v>329.97</v>
      </c>
      <c r="O38" s="8">
        <v>5.0000000000000001E-4</v>
      </c>
      <c r="P38" s="8">
        <v>2.0000000000000001E-4</v>
      </c>
    </row>
    <row r="39" spans="2:16">
      <c r="B39" s="6" t="s">
        <v>918</v>
      </c>
      <c r="C39" s="17">
        <v>8768742</v>
      </c>
      <c r="D39" s="6" t="s">
        <v>143</v>
      </c>
      <c r="E39" s="6"/>
      <c r="F39" s="6" t="s">
        <v>919</v>
      </c>
      <c r="G39" s="17">
        <v>2.85</v>
      </c>
      <c r="H39" s="6" t="s">
        <v>101</v>
      </c>
      <c r="I39" s="21">
        <v>4.8000000000000001E-2</v>
      </c>
      <c r="J39" s="8">
        <v>4.8599999999999997E-2</v>
      </c>
      <c r="K39" s="7">
        <v>709000</v>
      </c>
      <c r="L39" s="7">
        <v>119.16</v>
      </c>
      <c r="M39" s="7">
        <v>844.83</v>
      </c>
      <c r="O39" s="8">
        <v>1.2999999999999999E-3</v>
      </c>
      <c r="P39" s="8">
        <v>4.0000000000000002E-4</v>
      </c>
    </row>
    <row r="40" spans="2:16">
      <c r="B40" s="6" t="s">
        <v>920</v>
      </c>
      <c r="C40" s="17">
        <v>8768746</v>
      </c>
      <c r="D40" s="6" t="s">
        <v>143</v>
      </c>
      <c r="E40" s="6"/>
      <c r="F40" s="6" t="s">
        <v>921</v>
      </c>
      <c r="G40" s="17">
        <v>3.19</v>
      </c>
      <c r="H40" s="6" t="s">
        <v>101</v>
      </c>
      <c r="I40" s="21">
        <v>4.8000000000000001E-2</v>
      </c>
      <c r="J40" s="8">
        <v>4.8500000000000001E-2</v>
      </c>
      <c r="K40" s="7">
        <v>557000</v>
      </c>
      <c r="L40" s="7">
        <v>113.43</v>
      </c>
      <c r="M40" s="7">
        <v>631.83000000000004</v>
      </c>
      <c r="O40" s="8">
        <v>1E-3</v>
      </c>
      <c r="P40" s="8">
        <v>2.9999999999999997E-4</v>
      </c>
    </row>
    <row r="41" spans="2:16">
      <c r="B41" s="6" t="s">
        <v>922</v>
      </c>
      <c r="C41" s="17">
        <v>82888754</v>
      </c>
      <c r="D41" s="6" t="s">
        <v>143</v>
      </c>
      <c r="E41" s="6"/>
      <c r="F41" s="6" t="s">
        <v>923</v>
      </c>
      <c r="G41" s="17">
        <v>3.69</v>
      </c>
      <c r="H41" s="6" t="s">
        <v>101</v>
      </c>
      <c r="I41" s="21">
        <v>4.8000000000000001E-2</v>
      </c>
      <c r="J41" s="8">
        <v>4.8599999999999997E-2</v>
      </c>
      <c r="K41" s="7">
        <v>600000</v>
      </c>
      <c r="L41" s="7">
        <v>115.06</v>
      </c>
      <c r="M41" s="7">
        <v>690.35</v>
      </c>
      <c r="O41" s="8">
        <v>1.1000000000000001E-3</v>
      </c>
      <c r="P41" s="8">
        <v>4.0000000000000002E-4</v>
      </c>
    </row>
    <row r="42" spans="2:16">
      <c r="B42" s="6" t="s">
        <v>924</v>
      </c>
      <c r="C42" s="17">
        <v>82888755</v>
      </c>
      <c r="D42" s="6" t="s">
        <v>143</v>
      </c>
      <c r="E42" s="6"/>
      <c r="F42" s="6" t="s">
        <v>925</v>
      </c>
      <c r="G42" s="17">
        <v>3.77</v>
      </c>
      <c r="H42" s="6" t="s">
        <v>101</v>
      </c>
      <c r="I42" s="21">
        <v>4.8000000000000001E-2</v>
      </c>
      <c r="J42" s="8">
        <v>4.8500000000000001E-2</v>
      </c>
      <c r="K42" s="7">
        <v>1220000</v>
      </c>
      <c r="L42" s="7">
        <v>113.49</v>
      </c>
      <c r="M42" s="7">
        <v>1384.59</v>
      </c>
      <c r="O42" s="8">
        <v>2.2000000000000001E-3</v>
      </c>
      <c r="P42" s="8">
        <v>6.9999999999999999E-4</v>
      </c>
    </row>
    <row r="43" spans="2:16">
      <c r="B43" s="6" t="s">
        <v>926</v>
      </c>
      <c r="C43" s="17">
        <v>82888756</v>
      </c>
      <c r="D43" s="6" t="s">
        <v>143</v>
      </c>
      <c r="E43" s="6"/>
      <c r="F43" s="6" t="s">
        <v>927</v>
      </c>
      <c r="G43" s="17">
        <v>3.85</v>
      </c>
      <c r="H43" s="6" t="s">
        <v>101</v>
      </c>
      <c r="I43" s="21">
        <v>4.8000000000000001E-2</v>
      </c>
      <c r="J43" s="8">
        <v>4.8599999999999997E-2</v>
      </c>
      <c r="K43" s="7">
        <v>150000</v>
      </c>
      <c r="L43" s="7">
        <v>112.6</v>
      </c>
      <c r="M43" s="7">
        <v>168.89</v>
      </c>
      <c r="O43" s="8">
        <v>2.9999999999999997E-4</v>
      </c>
      <c r="P43" s="8">
        <v>1E-4</v>
      </c>
    </row>
    <row r="44" spans="2:16">
      <c r="B44" s="6" t="s">
        <v>928</v>
      </c>
      <c r="C44" s="17">
        <v>82888757</v>
      </c>
      <c r="D44" s="6" t="s">
        <v>143</v>
      </c>
      <c r="E44" s="6"/>
      <c r="F44" s="6" t="s">
        <v>929</v>
      </c>
      <c r="G44" s="17">
        <v>3.94</v>
      </c>
      <c r="H44" s="6" t="s">
        <v>101</v>
      </c>
      <c r="I44" s="21">
        <v>4.8000000000000001E-2</v>
      </c>
      <c r="J44" s="8">
        <v>4.8599999999999997E-2</v>
      </c>
      <c r="K44" s="7">
        <v>580000</v>
      </c>
      <c r="L44" s="7">
        <v>111.15</v>
      </c>
      <c r="M44" s="7">
        <v>644.69000000000005</v>
      </c>
      <c r="O44" s="8">
        <v>1E-3</v>
      </c>
      <c r="P44" s="8">
        <v>2.9999999999999997E-4</v>
      </c>
    </row>
    <row r="45" spans="2:16">
      <c r="B45" s="6" t="s">
        <v>930</v>
      </c>
      <c r="C45" s="17">
        <v>82888758</v>
      </c>
      <c r="D45" s="6" t="s">
        <v>143</v>
      </c>
      <c r="E45" s="6"/>
      <c r="F45" s="6" t="s">
        <v>931</v>
      </c>
      <c r="G45" s="17">
        <v>4.0199999999999996</v>
      </c>
      <c r="H45" s="6" t="s">
        <v>101</v>
      </c>
      <c r="I45" s="21">
        <v>4.8000000000000001E-2</v>
      </c>
      <c r="J45" s="8">
        <v>4.8500000000000001E-2</v>
      </c>
      <c r="K45" s="7">
        <v>359000</v>
      </c>
      <c r="L45" s="7">
        <v>109.58</v>
      </c>
      <c r="M45" s="7">
        <v>393.4</v>
      </c>
      <c r="O45" s="8">
        <v>5.9999999999999995E-4</v>
      </c>
      <c r="P45" s="8">
        <v>2.0000000000000001E-4</v>
      </c>
    </row>
    <row r="46" spans="2:16">
      <c r="B46" s="6" t="s">
        <v>932</v>
      </c>
      <c r="C46" s="17">
        <v>82888760</v>
      </c>
      <c r="D46" s="6" t="s">
        <v>143</v>
      </c>
      <c r="E46" s="6"/>
      <c r="F46" s="6" t="s">
        <v>933</v>
      </c>
      <c r="G46" s="17">
        <v>4.09</v>
      </c>
      <c r="H46" s="6" t="s">
        <v>101</v>
      </c>
      <c r="I46" s="21">
        <v>4.8000000000000001E-2</v>
      </c>
      <c r="J46" s="8">
        <v>4.8599999999999997E-2</v>
      </c>
      <c r="K46" s="7">
        <v>860000</v>
      </c>
      <c r="L46" s="7">
        <v>111.1</v>
      </c>
      <c r="M46" s="7">
        <v>955.47</v>
      </c>
      <c r="O46" s="8">
        <v>1.5E-3</v>
      </c>
      <c r="P46" s="8">
        <v>5.0000000000000001E-4</v>
      </c>
    </row>
    <row r="47" spans="2:16">
      <c r="B47" s="6" t="s">
        <v>934</v>
      </c>
      <c r="C47" s="17">
        <v>82888761</v>
      </c>
      <c r="D47" s="6" t="s">
        <v>143</v>
      </c>
      <c r="E47" s="6"/>
      <c r="F47" s="6" t="s">
        <v>935</v>
      </c>
      <c r="G47" s="17">
        <v>4.17</v>
      </c>
      <c r="H47" s="6" t="s">
        <v>101</v>
      </c>
      <c r="I47" s="21">
        <v>4.8000000000000001E-2</v>
      </c>
      <c r="J47" s="8">
        <v>4.8599999999999997E-2</v>
      </c>
      <c r="K47" s="7">
        <v>400000</v>
      </c>
      <c r="L47" s="7">
        <v>110.46</v>
      </c>
      <c r="M47" s="7">
        <v>441.85</v>
      </c>
      <c r="O47" s="8">
        <v>6.9999999999999999E-4</v>
      </c>
      <c r="P47" s="8">
        <v>2.0000000000000001E-4</v>
      </c>
    </row>
    <row r="48" spans="2:16">
      <c r="B48" s="6" t="s">
        <v>936</v>
      </c>
      <c r="C48" s="17">
        <v>82888762</v>
      </c>
      <c r="D48" s="6" t="s">
        <v>143</v>
      </c>
      <c r="E48" s="6"/>
      <c r="F48" s="6" t="s">
        <v>937</v>
      </c>
      <c r="G48" s="17">
        <v>4.26</v>
      </c>
      <c r="H48" s="6" t="s">
        <v>101</v>
      </c>
      <c r="I48" s="21">
        <v>4.8000000000000001E-2</v>
      </c>
      <c r="J48" s="8">
        <v>4.8599999999999997E-2</v>
      </c>
      <c r="K48" s="7">
        <v>2100000</v>
      </c>
      <c r="L48" s="7">
        <v>109.71</v>
      </c>
      <c r="M48" s="7">
        <v>2303.83</v>
      </c>
      <c r="O48" s="8">
        <v>3.7000000000000002E-3</v>
      </c>
      <c r="P48" s="8">
        <v>1.1999999999999999E-3</v>
      </c>
    </row>
    <row r="49" spans="2:16">
      <c r="B49" s="6" t="s">
        <v>938</v>
      </c>
      <c r="C49" s="17">
        <v>82888763</v>
      </c>
      <c r="D49" s="6" t="s">
        <v>143</v>
      </c>
      <c r="E49" s="6"/>
      <c r="F49" s="6" t="s">
        <v>939</v>
      </c>
      <c r="G49" s="17">
        <v>4.3499999999999996</v>
      </c>
      <c r="H49" s="6" t="s">
        <v>101</v>
      </c>
      <c r="I49" s="21">
        <v>4.8000000000000001E-2</v>
      </c>
      <c r="J49" s="8">
        <v>4.8599999999999997E-2</v>
      </c>
      <c r="K49" s="7">
        <v>455000</v>
      </c>
      <c r="L49" s="7">
        <v>109.25</v>
      </c>
      <c r="M49" s="7">
        <v>497.09</v>
      </c>
      <c r="O49" s="8">
        <v>8.0000000000000004E-4</v>
      </c>
      <c r="P49" s="8">
        <v>2.9999999999999997E-4</v>
      </c>
    </row>
    <row r="50" spans="2:16">
      <c r="B50" s="6" t="s">
        <v>940</v>
      </c>
      <c r="C50" s="17">
        <v>82888764</v>
      </c>
      <c r="D50" s="6" t="s">
        <v>143</v>
      </c>
      <c r="E50" s="6"/>
      <c r="F50" s="6" t="s">
        <v>941</v>
      </c>
      <c r="G50" s="17">
        <v>4.42</v>
      </c>
      <c r="H50" s="6" t="s">
        <v>101</v>
      </c>
      <c r="I50" s="21">
        <v>4.8000000000000001E-2</v>
      </c>
      <c r="J50" s="8">
        <v>4.8599999999999997E-2</v>
      </c>
      <c r="K50" s="7">
        <v>240000</v>
      </c>
      <c r="L50" s="7">
        <v>109.58</v>
      </c>
      <c r="M50" s="7">
        <v>263</v>
      </c>
      <c r="O50" s="8">
        <v>4.0000000000000002E-4</v>
      </c>
      <c r="P50" s="8">
        <v>1E-4</v>
      </c>
    </row>
    <row r="51" spans="2:16">
      <c r="B51" s="6" t="s">
        <v>942</v>
      </c>
      <c r="C51" s="17">
        <v>82888765</v>
      </c>
      <c r="D51" s="6" t="s">
        <v>143</v>
      </c>
      <c r="E51" s="6"/>
      <c r="F51" s="6" t="s">
        <v>943</v>
      </c>
      <c r="G51" s="17">
        <v>4.4000000000000004</v>
      </c>
      <c r="H51" s="6" t="s">
        <v>101</v>
      </c>
      <c r="I51" s="21">
        <v>4.8000000000000001E-2</v>
      </c>
      <c r="J51" s="8">
        <v>4.8599999999999997E-2</v>
      </c>
      <c r="K51" s="7">
        <v>450000</v>
      </c>
      <c r="L51" s="7">
        <v>112.07</v>
      </c>
      <c r="M51" s="7">
        <v>504.29</v>
      </c>
      <c r="O51" s="8">
        <v>8.0000000000000004E-4</v>
      </c>
      <c r="P51" s="8">
        <v>2.9999999999999997E-4</v>
      </c>
    </row>
    <row r="52" spans="2:16">
      <c r="B52" s="6" t="s">
        <v>944</v>
      </c>
      <c r="C52" s="17">
        <v>82888766</v>
      </c>
      <c r="D52" s="6" t="s">
        <v>143</v>
      </c>
      <c r="E52" s="6"/>
      <c r="F52" s="6" t="s">
        <v>945</v>
      </c>
      <c r="G52" s="17">
        <v>4.49</v>
      </c>
      <c r="H52" s="6" t="s">
        <v>101</v>
      </c>
      <c r="I52" s="21">
        <v>4.8000000000000001E-2</v>
      </c>
      <c r="J52" s="8">
        <v>4.8599999999999997E-2</v>
      </c>
      <c r="K52" s="7">
        <v>220000</v>
      </c>
      <c r="L52" s="7">
        <v>111.53</v>
      </c>
      <c r="M52" s="7">
        <v>245.36</v>
      </c>
      <c r="O52" s="8">
        <v>4.0000000000000002E-4</v>
      </c>
      <c r="P52" s="8">
        <v>1E-4</v>
      </c>
    </row>
    <row r="53" spans="2:16">
      <c r="B53" s="6" t="s">
        <v>946</v>
      </c>
      <c r="C53" s="17">
        <v>82888769</v>
      </c>
      <c r="D53" s="6" t="s">
        <v>143</v>
      </c>
      <c r="E53" s="6"/>
      <c r="F53" s="6" t="s">
        <v>947</v>
      </c>
      <c r="G53" s="17">
        <v>4.74</v>
      </c>
      <c r="H53" s="6" t="s">
        <v>101</v>
      </c>
      <c r="I53" s="21">
        <v>4.8000000000000001E-2</v>
      </c>
      <c r="J53" s="8">
        <v>4.8599999999999997E-2</v>
      </c>
      <c r="K53" s="7">
        <v>1438000</v>
      </c>
      <c r="L53" s="7">
        <v>108.53</v>
      </c>
      <c r="M53" s="7">
        <v>1560.64</v>
      </c>
      <c r="O53" s="8">
        <v>2.5000000000000001E-3</v>
      </c>
      <c r="P53" s="8">
        <v>8.0000000000000004E-4</v>
      </c>
    </row>
    <row r="54" spans="2:16">
      <c r="B54" s="6" t="s">
        <v>948</v>
      </c>
      <c r="C54" s="17">
        <v>82888770</v>
      </c>
      <c r="D54" s="6" t="s">
        <v>143</v>
      </c>
      <c r="E54" s="6"/>
      <c r="F54" s="6" t="s">
        <v>949</v>
      </c>
      <c r="G54" s="17">
        <v>4.82</v>
      </c>
      <c r="H54" s="6" t="s">
        <v>101</v>
      </c>
      <c r="I54" s="21">
        <v>4.8000000000000001E-2</v>
      </c>
      <c r="J54" s="8">
        <v>4.8500000000000001E-2</v>
      </c>
      <c r="K54" s="7">
        <v>571000</v>
      </c>
      <c r="L54" s="7">
        <v>107.63</v>
      </c>
      <c r="M54" s="7">
        <v>614.54</v>
      </c>
      <c r="O54" s="8">
        <v>1E-3</v>
      </c>
      <c r="P54" s="8">
        <v>2.9999999999999997E-4</v>
      </c>
    </row>
    <row r="55" spans="2:16">
      <c r="B55" s="6" t="s">
        <v>950</v>
      </c>
      <c r="C55" s="17">
        <v>82888771</v>
      </c>
      <c r="D55" s="6" t="s">
        <v>143</v>
      </c>
      <c r="E55" s="6"/>
      <c r="F55" s="6" t="s">
        <v>951</v>
      </c>
      <c r="G55" s="17">
        <v>4.79</v>
      </c>
      <c r="H55" s="6" t="s">
        <v>101</v>
      </c>
      <c r="I55" s="21">
        <v>4.8000000000000001E-2</v>
      </c>
      <c r="J55" s="8">
        <v>4.8599999999999997E-2</v>
      </c>
      <c r="K55" s="7">
        <v>996000</v>
      </c>
      <c r="L55" s="7">
        <v>109.23</v>
      </c>
      <c r="M55" s="7">
        <v>1087.98</v>
      </c>
      <c r="O55" s="8">
        <v>1.6999999999999999E-3</v>
      </c>
      <c r="P55" s="8">
        <v>5.9999999999999995E-4</v>
      </c>
    </row>
    <row r="56" spans="2:16">
      <c r="B56" s="6" t="s">
        <v>952</v>
      </c>
      <c r="C56" s="17">
        <v>82888772</v>
      </c>
      <c r="D56" s="6" t="s">
        <v>143</v>
      </c>
      <c r="E56" s="6"/>
      <c r="F56" s="6" t="s">
        <v>953</v>
      </c>
      <c r="G56" s="17">
        <v>4.87</v>
      </c>
      <c r="H56" s="6" t="s">
        <v>101</v>
      </c>
      <c r="I56" s="21">
        <v>4.8000000000000001E-2</v>
      </c>
      <c r="J56" s="8">
        <v>4.8500000000000001E-2</v>
      </c>
      <c r="K56" s="7">
        <v>435000</v>
      </c>
      <c r="L56" s="7">
        <v>108.51</v>
      </c>
      <c r="M56" s="7">
        <v>472.02</v>
      </c>
      <c r="O56" s="8">
        <v>8.0000000000000004E-4</v>
      </c>
      <c r="P56" s="8">
        <v>2.0000000000000001E-4</v>
      </c>
    </row>
    <row r="57" spans="2:16">
      <c r="B57" s="6" t="s">
        <v>954</v>
      </c>
      <c r="C57" s="17">
        <v>82888774</v>
      </c>
      <c r="D57" s="6" t="s">
        <v>143</v>
      </c>
      <c r="E57" s="6"/>
      <c r="F57" s="6" t="s">
        <v>955</v>
      </c>
      <c r="G57" s="17">
        <v>5.04</v>
      </c>
      <c r="H57" s="6" t="s">
        <v>101</v>
      </c>
      <c r="I57" s="21">
        <v>4.8000000000000001E-2</v>
      </c>
      <c r="J57" s="8">
        <v>4.8599999999999997E-2</v>
      </c>
      <c r="K57" s="7">
        <v>977000</v>
      </c>
      <c r="L57" s="7">
        <v>107.25</v>
      </c>
      <c r="M57" s="7">
        <v>1047.78</v>
      </c>
      <c r="O57" s="8">
        <v>1.6999999999999999E-3</v>
      </c>
      <c r="P57" s="8">
        <v>5.0000000000000001E-4</v>
      </c>
    </row>
    <row r="58" spans="2:16">
      <c r="B58" s="6" t="s">
        <v>956</v>
      </c>
      <c r="C58" s="17">
        <v>828887770</v>
      </c>
      <c r="D58" s="6" t="s">
        <v>143</v>
      </c>
      <c r="E58" s="6"/>
      <c r="F58" s="6" t="s">
        <v>957</v>
      </c>
      <c r="G58" s="17">
        <v>5.12</v>
      </c>
      <c r="H58" s="6" t="s">
        <v>101</v>
      </c>
      <c r="I58" s="21">
        <v>4.8000000000000001E-2</v>
      </c>
      <c r="J58" s="8">
        <v>4.8599999999999997E-2</v>
      </c>
      <c r="K58" s="7">
        <v>110000</v>
      </c>
      <c r="L58" s="7">
        <v>106.42</v>
      </c>
      <c r="M58" s="7">
        <v>117.06</v>
      </c>
      <c r="O58" s="8">
        <v>2.0000000000000001E-4</v>
      </c>
      <c r="P58" s="8">
        <v>1E-4</v>
      </c>
    </row>
    <row r="59" spans="2:16">
      <c r="B59" s="6" t="s">
        <v>958</v>
      </c>
      <c r="C59" s="17">
        <v>82888777</v>
      </c>
      <c r="D59" s="6" t="s">
        <v>143</v>
      </c>
      <c r="E59" s="6"/>
      <c r="F59" s="6" t="s">
        <v>959</v>
      </c>
      <c r="G59" s="17">
        <v>5.16</v>
      </c>
      <c r="H59" s="6" t="s">
        <v>101</v>
      </c>
      <c r="I59" s="21">
        <v>4.8000000000000001E-2</v>
      </c>
      <c r="J59" s="8">
        <v>4.8599999999999997E-2</v>
      </c>
      <c r="K59" s="7">
        <v>235000</v>
      </c>
      <c r="L59" s="7">
        <v>107.58</v>
      </c>
      <c r="M59" s="7">
        <v>252.82</v>
      </c>
      <c r="O59" s="8">
        <v>4.0000000000000002E-4</v>
      </c>
      <c r="P59" s="8">
        <v>1E-4</v>
      </c>
    </row>
    <row r="60" spans="2:16">
      <c r="B60" s="6" t="s">
        <v>960</v>
      </c>
      <c r="C60" s="17">
        <v>82888779</v>
      </c>
      <c r="D60" s="6" t="s">
        <v>143</v>
      </c>
      <c r="E60" s="6"/>
      <c r="F60" s="6" t="s">
        <v>961</v>
      </c>
      <c r="G60" s="17">
        <v>5.33</v>
      </c>
      <c r="H60" s="6" t="s">
        <v>101</v>
      </c>
      <c r="I60" s="21">
        <v>4.8000000000000001E-2</v>
      </c>
      <c r="J60" s="8">
        <v>4.8599999999999997E-2</v>
      </c>
      <c r="K60" s="7">
        <v>993000</v>
      </c>
      <c r="L60" s="7">
        <v>105.93</v>
      </c>
      <c r="M60" s="7">
        <v>1051.8699999999999</v>
      </c>
      <c r="O60" s="8">
        <v>1.6999999999999999E-3</v>
      </c>
      <c r="P60" s="8">
        <v>5.0000000000000001E-4</v>
      </c>
    </row>
    <row r="61" spans="2:16">
      <c r="B61" s="6" t="s">
        <v>962</v>
      </c>
      <c r="C61" s="17">
        <v>828887850</v>
      </c>
      <c r="D61" s="6" t="s">
        <v>143</v>
      </c>
      <c r="E61" s="6"/>
      <c r="F61" s="6" t="s">
        <v>963</v>
      </c>
      <c r="G61" s="17">
        <v>5.53</v>
      </c>
      <c r="H61" s="6" t="s">
        <v>101</v>
      </c>
      <c r="I61" s="21">
        <v>4.8000000000000001E-2</v>
      </c>
      <c r="J61" s="8">
        <v>4.8599999999999997E-2</v>
      </c>
      <c r="K61" s="7">
        <v>110000</v>
      </c>
      <c r="L61" s="7">
        <v>105.62</v>
      </c>
      <c r="M61" s="7">
        <v>116.18</v>
      </c>
      <c r="O61" s="8">
        <v>2.0000000000000001E-4</v>
      </c>
      <c r="P61" s="8">
        <v>1E-4</v>
      </c>
    </row>
    <row r="62" spans="2:16">
      <c r="B62" s="6" t="s">
        <v>964</v>
      </c>
      <c r="C62" s="17">
        <v>82888784</v>
      </c>
      <c r="D62" s="6" t="s">
        <v>143</v>
      </c>
      <c r="E62" s="6"/>
      <c r="F62" s="6" t="s">
        <v>965</v>
      </c>
      <c r="G62" s="17">
        <v>5.62</v>
      </c>
      <c r="H62" s="6" t="s">
        <v>101</v>
      </c>
      <c r="I62" s="21">
        <v>4.8000000000000001E-2</v>
      </c>
      <c r="J62" s="8">
        <v>4.8599999999999997E-2</v>
      </c>
      <c r="K62" s="7">
        <v>1135000</v>
      </c>
      <c r="L62" s="7">
        <v>105.42</v>
      </c>
      <c r="M62" s="7">
        <v>1196.5</v>
      </c>
      <c r="O62" s="8">
        <v>1.9E-3</v>
      </c>
      <c r="P62" s="8">
        <v>5.9999999999999995E-4</v>
      </c>
    </row>
    <row r="63" spans="2:16">
      <c r="B63" s="6" t="s">
        <v>966</v>
      </c>
      <c r="C63" s="17">
        <v>82888785</v>
      </c>
      <c r="D63" s="6" t="s">
        <v>143</v>
      </c>
      <c r="E63" s="6"/>
      <c r="F63" s="6" t="s">
        <v>967</v>
      </c>
      <c r="G63" s="17">
        <v>5.7</v>
      </c>
      <c r="H63" s="6" t="s">
        <v>101</v>
      </c>
      <c r="I63" s="21">
        <v>4.8000000000000001E-2</v>
      </c>
      <c r="J63" s="8">
        <v>4.8599999999999997E-2</v>
      </c>
      <c r="K63" s="7">
        <v>475000</v>
      </c>
      <c r="L63" s="7">
        <v>104.91</v>
      </c>
      <c r="M63" s="7">
        <v>498.33</v>
      </c>
      <c r="O63" s="8">
        <v>8.0000000000000004E-4</v>
      </c>
      <c r="P63" s="8">
        <v>2.9999999999999997E-4</v>
      </c>
    </row>
    <row r="64" spans="2:16">
      <c r="B64" s="6" t="s">
        <v>968</v>
      </c>
      <c r="C64" s="17">
        <v>82888786</v>
      </c>
      <c r="D64" s="6" t="s">
        <v>143</v>
      </c>
      <c r="E64" s="6"/>
      <c r="F64" s="6" t="s">
        <v>969</v>
      </c>
      <c r="G64" s="17">
        <v>5.78</v>
      </c>
      <c r="H64" s="6" t="s">
        <v>101</v>
      </c>
      <c r="I64" s="21">
        <v>4.8000000000000001E-2</v>
      </c>
      <c r="J64" s="8">
        <v>4.8599999999999997E-2</v>
      </c>
      <c r="K64" s="7">
        <v>215000</v>
      </c>
      <c r="L64" s="7">
        <v>104.59</v>
      </c>
      <c r="M64" s="7">
        <v>224.87</v>
      </c>
      <c r="O64" s="8">
        <v>4.0000000000000002E-4</v>
      </c>
      <c r="P64" s="8">
        <v>1E-4</v>
      </c>
    </row>
    <row r="65" spans="2:16">
      <c r="B65" s="6" t="s">
        <v>970</v>
      </c>
      <c r="C65" s="17">
        <v>82888787</v>
      </c>
      <c r="D65" s="6" t="s">
        <v>143</v>
      </c>
      <c r="E65" s="6"/>
      <c r="F65" s="6" t="s">
        <v>971</v>
      </c>
      <c r="G65" s="17">
        <v>5.87</v>
      </c>
      <c r="H65" s="6" t="s">
        <v>101</v>
      </c>
      <c r="I65" s="21">
        <v>4.8000000000000001E-2</v>
      </c>
      <c r="J65" s="8">
        <v>4.8599999999999997E-2</v>
      </c>
      <c r="K65" s="7">
        <v>1430000</v>
      </c>
      <c r="L65" s="7">
        <v>104.16</v>
      </c>
      <c r="M65" s="7">
        <v>1489.46</v>
      </c>
      <c r="O65" s="8">
        <v>2.3999999999999998E-3</v>
      </c>
      <c r="P65" s="8">
        <v>8.0000000000000004E-4</v>
      </c>
    </row>
    <row r="66" spans="2:16">
      <c r="B66" s="6" t="s">
        <v>972</v>
      </c>
      <c r="C66" s="17">
        <v>82888788</v>
      </c>
      <c r="D66" s="6" t="s">
        <v>143</v>
      </c>
      <c r="E66" s="6"/>
      <c r="F66" s="6" t="s">
        <v>973</v>
      </c>
      <c r="G66" s="17">
        <v>5.95</v>
      </c>
      <c r="H66" s="6" t="s">
        <v>101</v>
      </c>
      <c r="I66" s="21">
        <v>4.8000000000000001E-2</v>
      </c>
      <c r="J66" s="8">
        <v>4.8599999999999997E-2</v>
      </c>
      <c r="K66" s="7">
        <v>834000</v>
      </c>
      <c r="L66" s="7">
        <v>103.78</v>
      </c>
      <c r="M66" s="7">
        <v>865.51</v>
      </c>
      <c r="O66" s="8">
        <v>1.4E-3</v>
      </c>
      <c r="P66" s="8">
        <v>4.0000000000000002E-4</v>
      </c>
    </row>
    <row r="67" spans="2:16">
      <c r="B67" s="6" t="s">
        <v>974</v>
      </c>
      <c r="C67" s="17">
        <v>82888789</v>
      </c>
      <c r="D67" s="6" t="s">
        <v>143</v>
      </c>
      <c r="E67" s="6"/>
      <c r="F67" s="6" t="s">
        <v>975</v>
      </c>
      <c r="G67" s="17">
        <v>5.89</v>
      </c>
      <c r="H67" s="6" t="s">
        <v>101</v>
      </c>
      <c r="I67" s="21">
        <v>4.8000000000000001E-2</v>
      </c>
      <c r="J67" s="8">
        <v>4.8599999999999997E-2</v>
      </c>
      <c r="K67" s="7">
        <v>1510000</v>
      </c>
      <c r="L67" s="7">
        <v>105.83</v>
      </c>
      <c r="M67" s="7">
        <v>1597.96</v>
      </c>
      <c r="O67" s="8">
        <v>2.5000000000000001E-3</v>
      </c>
      <c r="P67" s="8">
        <v>8.0000000000000004E-4</v>
      </c>
    </row>
    <row r="68" spans="2:16">
      <c r="B68" s="6" t="s">
        <v>976</v>
      </c>
      <c r="C68" s="17">
        <v>82888790</v>
      </c>
      <c r="D68" s="6" t="s">
        <v>143</v>
      </c>
      <c r="E68" s="6"/>
      <c r="F68" s="6" t="s">
        <v>977</v>
      </c>
      <c r="G68" s="17">
        <v>5.97</v>
      </c>
      <c r="H68" s="6" t="s">
        <v>101</v>
      </c>
      <c r="I68" s="21">
        <v>4.8000000000000001E-2</v>
      </c>
      <c r="J68" s="8">
        <v>4.8599999999999997E-2</v>
      </c>
      <c r="K68" s="7">
        <v>907000</v>
      </c>
      <c r="L68" s="7">
        <v>105.01</v>
      </c>
      <c r="M68" s="7">
        <v>952.48</v>
      </c>
      <c r="O68" s="8">
        <v>1.5E-3</v>
      </c>
      <c r="P68" s="8">
        <v>5.0000000000000001E-4</v>
      </c>
    </row>
    <row r="69" spans="2:16">
      <c r="B69" s="6" t="s">
        <v>978</v>
      </c>
      <c r="C69" s="17">
        <v>828887930</v>
      </c>
      <c r="D69" s="6" t="s">
        <v>143</v>
      </c>
      <c r="E69" s="6"/>
      <c r="F69" s="6" t="s">
        <v>979</v>
      </c>
      <c r="G69" s="17">
        <v>6.06</v>
      </c>
      <c r="H69" s="6" t="s">
        <v>101</v>
      </c>
      <c r="I69" s="21">
        <v>4.8000000000000001E-2</v>
      </c>
      <c r="J69" s="8">
        <v>4.8599999999999997E-2</v>
      </c>
      <c r="K69" s="7">
        <v>71000</v>
      </c>
      <c r="L69" s="7">
        <v>103.72</v>
      </c>
      <c r="M69" s="7">
        <v>73.64</v>
      </c>
      <c r="O69" s="8">
        <v>1E-4</v>
      </c>
      <c r="P69" s="8">
        <v>0</v>
      </c>
    </row>
    <row r="70" spans="2:16">
      <c r="B70" s="6" t="s">
        <v>980</v>
      </c>
      <c r="C70" s="17">
        <v>82888792</v>
      </c>
      <c r="D70" s="6" t="s">
        <v>143</v>
      </c>
      <c r="E70" s="6"/>
      <c r="F70" s="6" t="s">
        <v>981</v>
      </c>
      <c r="G70" s="17">
        <v>6.14</v>
      </c>
      <c r="H70" s="6" t="s">
        <v>101</v>
      </c>
      <c r="I70" s="21">
        <v>4.8000000000000001E-2</v>
      </c>
      <c r="J70" s="8">
        <v>4.8599999999999997E-2</v>
      </c>
      <c r="K70" s="7">
        <v>644000</v>
      </c>
      <c r="L70" s="7">
        <v>103.3</v>
      </c>
      <c r="M70" s="7">
        <v>665.25</v>
      </c>
      <c r="O70" s="8">
        <v>1.1000000000000001E-3</v>
      </c>
      <c r="P70" s="8">
        <v>2.9999999999999997E-4</v>
      </c>
    </row>
    <row r="71" spans="2:16">
      <c r="B71" s="6" t="s">
        <v>982</v>
      </c>
      <c r="C71" s="17">
        <v>82888793</v>
      </c>
      <c r="D71" s="6" t="s">
        <v>143</v>
      </c>
      <c r="E71" s="6"/>
      <c r="F71" s="6" t="s">
        <v>983</v>
      </c>
      <c r="G71" s="17">
        <v>6.22</v>
      </c>
      <c r="H71" s="6" t="s">
        <v>101</v>
      </c>
      <c r="I71" s="21">
        <v>4.8000000000000001E-2</v>
      </c>
      <c r="J71" s="8">
        <v>4.8599999999999997E-2</v>
      </c>
      <c r="K71" s="7">
        <v>2980000</v>
      </c>
      <c r="L71" s="7">
        <v>103.17</v>
      </c>
      <c r="M71" s="7">
        <v>3074.34</v>
      </c>
      <c r="O71" s="8">
        <v>4.8999999999999998E-3</v>
      </c>
      <c r="P71" s="8">
        <v>1.6000000000000001E-3</v>
      </c>
    </row>
    <row r="72" spans="2:16">
      <c r="B72" s="6" t="s">
        <v>984</v>
      </c>
      <c r="C72" s="17">
        <v>82888795</v>
      </c>
      <c r="D72" s="6" t="s">
        <v>143</v>
      </c>
      <c r="E72" s="6"/>
      <c r="F72" s="6" t="s">
        <v>985</v>
      </c>
      <c r="G72" s="17">
        <v>6.25</v>
      </c>
      <c r="H72" s="6" t="s">
        <v>101</v>
      </c>
      <c r="I72" s="21">
        <v>4.8000000000000001E-2</v>
      </c>
      <c r="J72" s="8">
        <v>4.8500000000000001E-2</v>
      </c>
      <c r="K72" s="7">
        <v>1140000</v>
      </c>
      <c r="L72" s="7">
        <v>103.63</v>
      </c>
      <c r="M72" s="7">
        <v>1181.42</v>
      </c>
      <c r="O72" s="8">
        <v>1.9E-3</v>
      </c>
      <c r="P72" s="8">
        <v>5.9999999999999995E-4</v>
      </c>
    </row>
    <row r="73" spans="2:16">
      <c r="B73" s="6" t="s">
        <v>986</v>
      </c>
      <c r="C73" s="17">
        <v>82888796</v>
      </c>
      <c r="D73" s="6" t="s">
        <v>143</v>
      </c>
      <c r="E73" s="6"/>
      <c r="F73" s="6" t="s">
        <v>987</v>
      </c>
      <c r="G73" s="17">
        <v>6.32</v>
      </c>
      <c r="H73" s="6" t="s">
        <v>101</v>
      </c>
      <c r="I73" s="21">
        <v>4.8000000000000001E-2</v>
      </c>
      <c r="J73" s="8">
        <v>4.8599999999999997E-2</v>
      </c>
      <c r="K73" s="7">
        <v>2367000</v>
      </c>
      <c r="L73" s="7">
        <v>103.23</v>
      </c>
      <c r="M73" s="7">
        <v>2443.5700000000002</v>
      </c>
      <c r="O73" s="8">
        <v>3.8999999999999998E-3</v>
      </c>
      <c r="P73" s="8">
        <v>1.1999999999999999E-3</v>
      </c>
    </row>
    <row r="74" spans="2:16">
      <c r="B74" s="6" t="s">
        <v>988</v>
      </c>
      <c r="C74" s="17">
        <v>82888797</v>
      </c>
      <c r="D74" s="6" t="s">
        <v>143</v>
      </c>
      <c r="E74" s="6"/>
      <c r="F74" s="6" t="s">
        <v>989</v>
      </c>
      <c r="G74" s="17">
        <v>6.41</v>
      </c>
      <c r="H74" s="6" t="s">
        <v>101</v>
      </c>
      <c r="I74" s="21">
        <v>4.8000000000000001E-2</v>
      </c>
      <c r="J74" s="8">
        <v>4.8599999999999997E-2</v>
      </c>
      <c r="K74" s="7">
        <v>1700000</v>
      </c>
      <c r="L74" s="7">
        <v>103.02</v>
      </c>
      <c r="M74" s="7">
        <v>1751.29</v>
      </c>
      <c r="O74" s="8">
        <v>2.8E-3</v>
      </c>
      <c r="P74" s="8">
        <v>8.9999999999999998E-4</v>
      </c>
    </row>
    <row r="75" spans="2:16">
      <c r="B75" s="6" t="s">
        <v>990</v>
      </c>
      <c r="C75" s="17">
        <v>82888798</v>
      </c>
      <c r="D75" s="6" t="s">
        <v>143</v>
      </c>
      <c r="E75" s="6"/>
      <c r="F75" s="6" t="s">
        <v>991</v>
      </c>
      <c r="G75" s="17">
        <v>6.49</v>
      </c>
      <c r="H75" s="6" t="s">
        <v>101</v>
      </c>
      <c r="I75" s="21">
        <v>4.8000000000000001E-2</v>
      </c>
      <c r="J75" s="8">
        <v>4.8500000000000001E-2</v>
      </c>
      <c r="K75" s="7">
        <v>2091000</v>
      </c>
      <c r="L75" s="7">
        <v>103.1</v>
      </c>
      <c r="M75" s="7">
        <v>2155.92</v>
      </c>
      <c r="O75" s="8">
        <v>3.3999999999999998E-3</v>
      </c>
      <c r="P75" s="8">
        <v>1.1000000000000001E-3</v>
      </c>
    </row>
    <row r="76" spans="2:16">
      <c r="B76" s="6" t="s">
        <v>992</v>
      </c>
      <c r="C76" s="17">
        <v>82888799</v>
      </c>
      <c r="D76" s="6" t="s">
        <v>143</v>
      </c>
      <c r="E76" s="6"/>
      <c r="F76" s="6" t="s">
        <v>993</v>
      </c>
      <c r="G76" s="17">
        <v>6.58</v>
      </c>
      <c r="H76" s="6" t="s">
        <v>101</v>
      </c>
      <c r="I76" s="21">
        <v>4.8000000000000001E-2</v>
      </c>
      <c r="J76" s="8">
        <v>4.8599999999999997E-2</v>
      </c>
      <c r="K76" s="7">
        <v>1597000</v>
      </c>
      <c r="L76" s="7">
        <v>102.48</v>
      </c>
      <c r="M76" s="7">
        <v>1636.65</v>
      </c>
      <c r="O76" s="8">
        <v>2.5999999999999999E-3</v>
      </c>
      <c r="P76" s="8">
        <v>8.0000000000000004E-4</v>
      </c>
    </row>
    <row r="77" spans="2:16">
      <c r="B77" s="6" t="s">
        <v>994</v>
      </c>
      <c r="C77" s="17">
        <v>82888800</v>
      </c>
      <c r="D77" s="6" t="s">
        <v>143</v>
      </c>
      <c r="E77" s="6"/>
      <c r="F77" s="6" t="s">
        <v>995</v>
      </c>
      <c r="G77" s="17">
        <v>6.66</v>
      </c>
      <c r="H77" s="6" t="s">
        <v>101</v>
      </c>
      <c r="I77" s="21">
        <v>4.8000000000000001E-2</v>
      </c>
      <c r="J77" s="8">
        <v>4.8599999999999997E-2</v>
      </c>
      <c r="K77" s="7">
        <v>2714000</v>
      </c>
      <c r="L77" s="7">
        <v>102.29</v>
      </c>
      <c r="M77" s="7">
        <v>2776.09</v>
      </c>
      <c r="O77" s="8">
        <v>4.4000000000000003E-3</v>
      </c>
      <c r="P77" s="8">
        <v>1.4E-3</v>
      </c>
    </row>
    <row r="78" spans="2:16">
      <c r="B78" s="6" t="s">
        <v>996</v>
      </c>
      <c r="C78" s="17">
        <v>82888801</v>
      </c>
      <c r="D78" s="6" t="s">
        <v>143</v>
      </c>
      <c r="E78" s="6"/>
      <c r="F78" s="6" t="s">
        <v>997</v>
      </c>
      <c r="G78" s="17">
        <v>6.58</v>
      </c>
      <c r="H78" s="6" t="s">
        <v>101</v>
      </c>
      <c r="I78" s="21">
        <v>4.8000000000000001E-2</v>
      </c>
      <c r="J78" s="8">
        <v>4.8599999999999997E-2</v>
      </c>
      <c r="K78" s="7">
        <v>1285000</v>
      </c>
      <c r="L78" s="7">
        <v>104.31</v>
      </c>
      <c r="M78" s="7">
        <v>1340.32</v>
      </c>
      <c r="O78" s="8">
        <v>2.0999999999999999E-3</v>
      </c>
      <c r="P78" s="8">
        <v>6.9999999999999999E-4</v>
      </c>
    </row>
    <row r="79" spans="2:16">
      <c r="B79" s="6" t="s">
        <v>998</v>
      </c>
      <c r="C79" s="17">
        <v>82888802</v>
      </c>
      <c r="D79" s="6" t="s">
        <v>143</v>
      </c>
      <c r="E79" s="6"/>
      <c r="F79" s="6" t="s">
        <v>999</v>
      </c>
      <c r="G79" s="17">
        <v>6.66</v>
      </c>
      <c r="H79" s="6" t="s">
        <v>101</v>
      </c>
      <c r="I79" s="21">
        <v>4.8000000000000001E-2</v>
      </c>
      <c r="J79" s="8">
        <v>4.8599999999999997E-2</v>
      </c>
      <c r="K79" s="7">
        <v>919000</v>
      </c>
      <c r="L79" s="7">
        <v>103.7</v>
      </c>
      <c r="M79" s="7">
        <v>952.98</v>
      </c>
      <c r="O79" s="8">
        <v>1.5E-3</v>
      </c>
      <c r="P79" s="8">
        <v>5.0000000000000001E-4</v>
      </c>
    </row>
    <row r="80" spans="2:16">
      <c r="B80" s="6" t="s">
        <v>1000</v>
      </c>
      <c r="C80" s="17">
        <v>82888803</v>
      </c>
      <c r="D80" s="6" t="s">
        <v>143</v>
      </c>
      <c r="E80" s="6"/>
      <c r="F80" s="6" t="s">
        <v>1001</v>
      </c>
      <c r="G80" s="17">
        <v>6.75</v>
      </c>
      <c r="H80" s="6" t="s">
        <v>101</v>
      </c>
      <c r="I80" s="21">
        <v>4.8000000000000001E-2</v>
      </c>
      <c r="J80" s="8">
        <v>4.8599999999999997E-2</v>
      </c>
      <c r="K80" s="7">
        <v>1849000</v>
      </c>
      <c r="L80" s="7">
        <v>102.87</v>
      </c>
      <c r="M80" s="7">
        <v>1902.16</v>
      </c>
      <c r="O80" s="8">
        <v>3.0000000000000001E-3</v>
      </c>
      <c r="P80" s="8">
        <v>1E-3</v>
      </c>
    </row>
    <row r="81" spans="2:16">
      <c r="B81" s="6" t="s">
        <v>1002</v>
      </c>
      <c r="C81" s="17">
        <v>82888804</v>
      </c>
      <c r="D81" s="6" t="s">
        <v>143</v>
      </c>
      <c r="E81" s="6"/>
      <c r="F81" s="6" t="s">
        <v>1003</v>
      </c>
      <c r="G81" s="17">
        <v>6.83</v>
      </c>
      <c r="H81" s="6" t="s">
        <v>101</v>
      </c>
      <c r="I81" s="21">
        <v>4.8000000000000001E-2</v>
      </c>
      <c r="J81" s="8">
        <v>4.8599999999999997E-2</v>
      </c>
      <c r="K81" s="7">
        <v>832000</v>
      </c>
      <c r="L81" s="7">
        <v>102.37</v>
      </c>
      <c r="M81" s="7">
        <v>851.76</v>
      </c>
      <c r="O81" s="8">
        <v>1.4E-3</v>
      </c>
      <c r="P81" s="8">
        <v>4.0000000000000002E-4</v>
      </c>
    </row>
    <row r="82" spans="2:16">
      <c r="B82" s="6" t="s">
        <v>1004</v>
      </c>
      <c r="C82" s="17">
        <v>82888805</v>
      </c>
      <c r="D82" s="6" t="s">
        <v>143</v>
      </c>
      <c r="E82" s="6"/>
      <c r="F82" s="6" t="s">
        <v>1005</v>
      </c>
      <c r="G82" s="17">
        <v>6.92</v>
      </c>
      <c r="H82" s="6" t="s">
        <v>101</v>
      </c>
      <c r="I82" s="21">
        <v>4.8000000000000001E-2</v>
      </c>
      <c r="J82" s="8">
        <v>4.8599999999999997E-2</v>
      </c>
      <c r="K82" s="7">
        <v>1876000</v>
      </c>
      <c r="L82" s="7">
        <v>101.15</v>
      </c>
      <c r="M82" s="7">
        <v>1897.56</v>
      </c>
      <c r="O82" s="8">
        <v>3.0000000000000001E-3</v>
      </c>
      <c r="P82" s="8">
        <v>1E-3</v>
      </c>
    </row>
    <row r="83" spans="2:16">
      <c r="B83" s="6" t="s">
        <v>1006</v>
      </c>
      <c r="C83" s="17">
        <v>82888806</v>
      </c>
      <c r="D83" s="6" t="s">
        <v>143</v>
      </c>
      <c r="E83" s="6"/>
      <c r="F83" s="6" t="s">
        <v>1007</v>
      </c>
      <c r="G83" s="17">
        <v>7</v>
      </c>
      <c r="H83" s="6" t="s">
        <v>101</v>
      </c>
      <c r="I83" s="21">
        <v>4.8000000000000001E-2</v>
      </c>
      <c r="J83" s="8">
        <v>4.8599999999999997E-2</v>
      </c>
      <c r="K83" s="7">
        <v>624000</v>
      </c>
      <c r="L83" s="7">
        <v>100.48</v>
      </c>
      <c r="M83" s="7">
        <v>627.02</v>
      </c>
      <c r="O83" s="8">
        <v>1E-3</v>
      </c>
      <c r="P83" s="8">
        <v>2.9999999999999997E-4</v>
      </c>
    </row>
    <row r="84" spans="2:16">
      <c r="B84" s="6" t="s">
        <v>1008</v>
      </c>
      <c r="C84" s="17">
        <v>82888807</v>
      </c>
      <c r="D84" s="6" t="s">
        <v>143</v>
      </c>
      <c r="E84" s="6"/>
      <c r="F84" s="6" t="s">
        <v>1009</v>
      </c>
      <c r="G84" s="17">
        <v>6.92</v>
      </c>
      <c r="H84" s="6" t="s">
        <v>101</v>
      </c>
      <c r="I84" s="21">
        <v>4.8000000000000001E-2</v>
      </c>
      <c r="J84" s="8">
        <v>4.8599999999999997E-2</v>
      </c>
      <c r="K84" s="7">
        <v>2338000</v>
      </c>
      <c r="L84" s="7">
        <v>102.37</v>
      </c>
      <c r="M84" s="7">
        <v>2393.5</v>
      </c>
      <c r="O84" s="8">
        <v>3.8E-3</v>
      </c>
      <c r="P84" s="8">
        <v>1.1999999999999999E-3</v>
      </c>
    </row>
    <row r="85" spans="2:16">
      <c r="B85" s="6" t="s">
        <v>1010</v>
      </c>
      <c r="C85" s="17">
        <v>82888808</v>
      </c>
      <c r="D85" s="6" t="s">
        <v>143</v>
      </c>
      <c r="E85" s="6"/>
      <c r="F85" s="6" t="s">
        <v>1011</v>
      </c>
      <c r="G85" s="17">
        <v>7</v>
      </c>
      <c r="H85" s="6" t="s">
        <v>101</v>
      </c>
      <c r="I85" s="21">
        <v>4.8000000000000001E-2</v>
      </c>
      <c r="J85" s="8">
        <v>4.8599999999999997E-2</v>
      </c>
      <c r="K85" s="7">
        <v>1357000</v>
      </c>
      <c r="L85" s="7">
        <v>101.98</v>
      </c>
      <c r="M85" s="7">
        <v>1383.87</v>
      </c>
      <c r="O85" s="8">
        <v>2.2000000000000001E-3</v>
      </c>
      <c r="P85" s="8">
        <v>6.9999999999999999E-4</v>
      </c>
    </row>
    <row r="86" spans="2:16">
      <c r="B86" s="6" t="s">
        <v>1012</v>
      </c>
      <c r="C86" s="17">
        <v>828888010</v>
      </c>
      <c r="D86" s="6" t="s">
        <v>143</v>
      </c>
      <c r="E86" s="6"/>
      <c r="F86" s="6" t="s">
        <v>1013</v>
      </c>
      <c r="G86" s="17">
        <v>7.08</v>
      </c>
      <c r="H86" s="6" t="s">
        <v>101</v>
      </c>
      <c r="I86" s="21">
        <v>4.8000000000000001E-2</v>
      </c>
      <c r="J86" s="8">
        <v>4.8599999999999997E-2</v>
      </c>
      <c r="K86" s="7">
        <v>1139000</v>
      </c>
      <c r="L86" s="7">
        <v>101.59</v>
      </c>
      <c r="M86" s="7">
        <v>1157.07</v>
      </c>
      <c r="O86" s="8">
        <v>1.8E-3</v>
      </c>
      <c r="P86" s="8">
        <v>5.9999999999999995E-4</v>
      </c>
    </row>
    <row r="87" spans="2:16">
      <c r="B87" s="6" t="s">
        <v>1014</v>
      </c>
      <c r="C87" s="17">
        <v>82888810</v>
      </c>
      <c r="D87" s="6" t="s">
        <v>143</v>
      </c>
      <c r="E87" s="6"/>
      <c r="F87" s="6" t="s">
        <v>1015</v>
      </c>
      <c r="G87" s="17">
        <v>7.17</v>
      </c>
      <c r="H87" s="6" t="s">
        <v>101</v>
      </c>
      <c r="I87" s="21">
        <v>4.8000000000000001E-2</v>
      </c>
      <c r="J87" s="8">
        <v>4.8599999999999997E-2</v>
      </c>
      <c r="K87" s="7">
        <v>194000</v>
      </c>
      <c r="L87" s="7">
        <v>101.18</v>
      </c>
      <c r="M87" s="7">
        <v>196.29</v>
      </c>
      <c r="O87" s="8">
        <v>2.9999999999999997E-4</v>
      </c>
      <c r="P87" s="8">
        <v>1E-4</v>
      </c>
    </row>
    <row r="88" spans="2:16">
      <c r="B88" s="6" t="s">
        <v>1016</v>
      </c>
      <c r="C88" s="17">
        <v>82888811</v>
      </c>
      <c r="D88" s="6" t="s">
        <v>143</v>
      </c>
      <c r="E88" s="6"/>
      <c r="F88" s="6" t="s">
        <v>1017</v>
      </c>
      <c r="G88" s="17">
        <v>7.25</v>
      </c>
      <c r="H88" s="6" t="s">
        <v>101</v>
      </c>
      <c r="I88" s="21">
        <v>4.8000000000000001E-2</v>
      </c>
      <c r="J88" s="8">
        <v>4.8599999999999997E-2</v>
      </c>
      <c r="K88" s="7">
        <v>397000</v>
      </c>
      <c r="L88" s="7">
        <v>100.76</v>
      </c>
      <c r="M88" s="7">
        <v>400.02</v>
      </c>
      <c r="O88" s="8">
        <v>5.9999999999999995E-4</v>
      </c>
      <c r="P88" s="8">
        <v>2.0000000000000001E-4</v>
      </c>
    </row>
    <row r="89" spans="2:16">
      <c r="B89" s="6" t="s">
        <v>1018</v>
      </c>
      <c r="C89" s="17">
        <v>82888812</v>
      </c>
      <c r="D89" s="6" t="s">
        <v>143</v>
      </c>
      <c r="E89" s="6"/>
      <c r="F89" s="6" t="s">
        <v>1019</v>
      </c>
      <c r="G89" s="17">
        <v>7.33</v>
      </c>
      <c r="H89" s="6" t="s">
        <v>101</v>
      </c>
      <c r="I89" s="21">
        <v>4.8000000000000001E-2</v>
      </c>
      <c r="J89" s="8">
        <v>4.8599999999999997E-2</v>
      </c>
      <c r="K89" s="7">
        <v>2178000</v>
      </c>
      <c r="L89" s="7">
        <v>100.85</v>
      </c>
      <c r="M89" s="7">
        <v>2196.58</v>
      </c>
      <c r="O89" s="8">
        <v>3.5000000000000001E-3</v>
      </c>
      <c r="P89" s="8">
        <v>1.1000000000000001E-3</v>
      </c>
    </row>
    <row r="90" spans="2:16">
      <c r="B90" s="6" t="s">
        <v>1020</v>
      </c>
      <c r="C90" s="17">
        <v>82888813</v>
      </c>
      <c r="D90" s="6" t="s">
        <v>143</v>
      </c>
      <c r="E90" s="6"/>
      <c r="F90" s="6" t="s">
        <v>1021</v>
      </c>
      <c r="G90" s="17">
        <v>7.24</v>
      </c>
      <c r="H90" s="6" t="s">
        <v>101</v>
      </c>
      <c r="I90" s="21">
        <v>4.8000000000000001E-2</v>
      </c>
      <c r="J90" s="8">
        <v>4.8599999999999997E-2</v>
      </c>
      <c r="K90" s="7">
        <v>776000</v>
      </c>
      <c r="L90" s="7">
        <v>103.07</v>
      </c>
      <c r="M90" s="7">
        <v>799.84</v>
      </c>
      <c r="O90" s="8">
        <v>1.2999999999999999E-3</v>
      </c>
      <c r="P90" s="8">
        <v>4.0000000000000002E-4</v>
      </c>
    </row>
    <row r="91" spans="2:16">
      <c r="B91" s="6" t="s">
        <v>1022</v>
      </c>
      <c r="C91" s="17">
        <v>82888814</v>
      </c>
      <c r="D91" s="6" t="s">
        <v>143</v>
      </c>
      <c r="E91" s="6"/>
      <c r="F91" s="6" t="s">
        <v>1023</v>
      </c>
      <c r="G91" s="17">
        <v>7.32</v>
      </c>
      <c r="H91" s="6" t="s">
        <v>101</v>
      </c>
      <c r="I91" s="21">
        <v>4.8000000000000001E-2</v>
      </c>
      <c r="J91" s="8">
        <v>4.8599999999999997E-2</v>
      </c>
      <c r="K91" s="7">
        <v>216000</v>
      </c>
      <c r="L91" s="7">
        <v>102.37</v>
      </c>
      <c r="M91" s="7">
        <v>221.13</v>
      </c>
      <c r="O91" s="8">
        <v>4.0000000000000002E-4</v>
      </c>
      <c r="P91" s="8">
        <v>1E-4</v>
      </c>
    </row>
    <row r="92" spans="2:16">
      <c r="B92" s="6" t="s">
        <v>1024</v>
      </c>
      <c r="C92" s="17">
        <v>82888815</v>
      </c>
      <c r="D92" s="6" t="s">
        <v>143</v>
      </c>
      <c r="E92" s="6"/>
      <c r="F92" s="6" t="s">
        <v>1025</v>
      </c>
      <c r="G92" s="17">
        <v>7.41</v>
      </c>
      <c r="H92" s="6" t="s">
        <v>101</v>
      </c>
      <c r="I92" s="21">
        <v>4.8000000000000001E-2</v>
      </c>
      <c r="J92" s="8">
        <v>4.8599999999999997E-2</v>
      </c>
      <c r="K92" s="7">
        <v>1317000</v>
      </c>
      <c r="L92" s="7">
        <v>101.88</v>
      </c>
      <c r="M92" s="7">
        <v>1341.74</v>
      </c>
      <c r="O92" s="8">
        <v>2.0999999999999999E-3</v>
      </c>
      <c r="P92" s="8">
        <v>6.9999999999999999E-4</v>
      </c>
    </row>
    <row r="93" spans="2:16">
      <c r="B93" s="6" t="s">
        <v>1026</v>
      </c>
      <c r="C93" s="17">
        <v>82888816</v>
      </c>
      <c r="D93" s="6" t="s">
        <v>143</v>
      </c>
      <c r="E93" s="6"/>
      <c r="F93" s="6" t="s">
        <v>1027</v>
      </c>
      <c r="G93" s="17">
        <v>7.49</v>
      </c>
      <c r="H93" s="6" t="s">
        <v>101</v>
      </c>
      <c r="I93" s="21">
        <v>4.8000000000000001E-2</v>
      </c>
      <c r="J93" s="8">
        <v>4.8599999999999997E-2</v>
      </c>
      <c r="K93" s="7">
        <v>1656000</v>
      </c>
      <c r="L93" s="7">
        <v>101.37</v>
      </c>
      <c r="M93" s="7">
        <v>1678.71</v>
      </c>
      <c r="O93" s="8">
        <v>2.7000000000000001E-3</v>
      </c>
      <c r="P93" s="8">
        <v>8.9999999999999998E-4</v>
      </c>
    </row>
    <row r="94" spans="2:16">
      <c r="B94" s="6" t="s">
        <v>1028</v>
      </c>
      <c r="C94" s="17">
        <v>82888818</v>
      </c>
      <c r="D94" s="6" t="s">
        <v>143</v>
      </c>
      <c r="E94" s="6"/>
      <c r="F94" s="6" t="s">
        <v>1029</v>
      </c>
      <c r="G94" s="17">
        <v>7.66</v>
      </c>
      <c r="H94" s="6" t="s">
        <v>101</v>
      </c>
      <c r="I94" s="21">
        <v>4.8000000000000001E-2</v>
      </c>
      <c r="J94" s="8">
        <v>4.8500000000000001E-2</v>
      </c>
      <c r="K94" s="7">
        <v>206000</v>
      </c>
      <c r="L94" s="7">
        <v>100.39</v>
      </c>
      <c r="M94" s="7">
        <v>206.81</v>
      </c>
      <c r="O94" s="8">
        <v>2.9999999999999997E-4</v>
      </c>
      <c r="P94" s="8">
        <v>1E-4</v>
      </c>
    </row>
    <row r="95" spans="2:16">
      <c r="B95" s="6" t="s">
        <v>1030</v>
      </c>
      <c r="C95" s="17">
        <v>82888819</v>
      </c>
      <c r="D95" s="6" t="s">
        <v>143</v>
      </c>
      <c r="E95" s="6"/>
      <c r="F95" s="6" t="s">
        <v>1031</v>
      </c>
      <c r="G95" s="17">
        <v>7.56</v>
      </c>
      <c r="H95" s="6" t="s">
        <v>101</v>
      </c>
      <c r="I95" s="21">
        <v>4.8000000000000001E-2</v>
      </c>
      <c r="J95" s="8">
        <v>4.8599999999999997E-2</v>
      </c>
      <c r="K95" s="7">
        <v>601000</v>
      </c>
      <c r="L95" s="7">
        <v>102.37</v>
      </c>
      <c r="M95" s="7">
        <v>615.27</v>
      </c>
      <c r="O95" s="8">
        <v>1E-3</v>
      </c>
      <c r="P95" s="8">
        <v>2.9999999999999997E-4</v>
      </c>
    </row>
    <row r="96" spans="2:16">
      <c r="B96" s="6" t="s">
        <v>1032</v>
      </c>
      <c r="C96" s="17">
        <v>82888820</v>
      </c>
      <c r="D96" s="6" t="s">
        <v>143</v>
      </c>
      <c r="E96" s="6"/>
      <c r="F96" s="6" t="s">
        <v>1033</v>
      </c>
      <c r="G96" s="17">
        <v>7.65</v>
      </c>
      <c r="H96" s="6" t="s">
        <v>101</v>
      </c>
      <c r="I96" s="21">
        <v>4.8000000000000001E-2</v>
      </c>
      <c r="J96" s="8">
        <v>4.8599999999999997E-2</v>
      </c>
      <c r="K96" s="7">
        <v>332000</v>
      </c>
      <c r="L96" s="7">
        <v>102.15</v>
      </c>
      <c r="M96" s="7">
        <v>339.13</v>
      </c>
      <c r="O96" s="8">
        <v>5.0000000000000001E-4</v>
      </c>
      <c r="P96" s="8">
        <v>2.0000000000000001E-4</v>
      </c>
    </row>
    <row r="97" spans="2:16">
      <c r="B97" s="6" t="s">
        <v>1034</v>
      </c>
      <c r="C97" s="17">
        <v>82888821</v>
      </c>
      <c r="D97" s="6" t="s">
        <v>143</v>
      </c>
      <c r="E97" s="6"/>
      <c r="F97" s="6" t="s">
        <v>1035</v>
      </c>
      <c r="G97" s="17">
        <v>7.73</v>
      </c>
      <c r="H97" s="6" t="s">
        <v>101</v>
      </c>
      <c r="I97" s="21">
        <v>4.8000000000000001E-2</v>
      </c>
      <c r="J97" s="8">
        <v>4.8500000000000001E-2</v>
      </c>
      <c r="K97" s="7">
        <v>136000</v>
      </c>
      <c r="L97" s="7">
        <v>101.59</v>
      </c>
      <c r="M97" s="7">
        <v>138.16</v>
      </c>
      <c r="O97" s="8">
        <v>2.0000000000000001E-4</v>
      </c>
      <c r="P97" s="8">
        <v>1E-4</v>
      </c>
    </row>
    <row r="98" spans="2:16">
      <c r="B98" s="6" t="s">
        <v>1036</v>
      </c>
      <c r="C98" s="17">
        <v>82888824</v>
      </c>
      <c r="D98" s="6" t="s">
        <v>143</v>
      </c>
      <c r="E98" s="6"/>
      <c r="F98" s="6" t="s">
        <v>1037</v>
      </c>
      <c r="G98" s="17">
        <v>7.98</v>
      </c>
      <c r="H98" s="6" t="s">
        <v>101</v>
      </c>
      <c r="I98" s="21">
        <v>4.8000000000000001E-2</v>
      </c>
      <c r="J98" s="8">
        <v>4.8599999999999997E-2</v>
      </c>
      <c r="K98" s="7">
        <v>1254000</v>
      </c>
      <c r="L98" s="7">
        <v>101.39</v>
      </c>
      <c r="M98" s="7">
        <v>1271.48</v>
      </c>
      <c r="O98" s="8">
        <v>2E-3</v>
      </c>
      <c r="P98" s="8">
        <v>5.9999999999999995E-4</v>
      </c>
    </row>
    <row r="99" spans="2:16">
      <c r="B99" s="6" t="s">
        <v>1038</v>
      </c>
      <c r="C99" s="17">
        <v>828888270</v>
      </c>
      <c r="D99" s="6" t="s">
        <v>143</v>
      </c>
      <c r="E99" s="6"/>
      <c r="F99" s="6" t="s">
        <v>1039</v>
      </c>
      <c r="G99" s="17">
        <v>7.87</v>
      </c>
      <c r="H99" s="6" t="s">
        <v>101</v>
      </c>
      <c r="I99" s="21">
        <v>4.8000000000000001E-2</v>
      </c>
      <c r="J99" s="8">
        <v>4.8599999999999997E-2</v>
      </c>
      <c r="K99" s="7">
        <v>882000</v>
      </c>
      <c r="L99" s="7">
        <v>104.13</v>
      </c>
      <c r="M99" s="7">
        <v>918.42</v>
      </c>
      <c r="O99" s="8">
        <v>1.5E-3</v>
      </c>
      <c r="P99" s="8">
        <v>5.0000000000000001E-4</v>
      </c>
    </row>
    <row r="100" spans="2:16">
      <c r="B100" s="6" t="s">
        <v>1040</v>
      </c>
      <c r="C100" s="17">
        <v>818888280</v>
      </c>
      <c r="D100" s="6" t="s">
        <v>143</v>
      </c>
      <c r="E100" s="6"/>
      <c r="F100" s="6" t="s">
        <v>1041</v>
      </c>
      <c r="G100" s="17">
        <v>7.95</v>
      </c>
      <c r="H100" s="6" t="s">
        <v>101</v>
      </c>
      <c r="I100" s="21">
        <v>4.8000000000000001E-2</v>
      </c>
      <c r="J100" s="8">
        <v>4.8599999999999997E-2</v>
      </c>
      <c r="K100" s="7">
        <v>1292000</v>
      </c>
      <c r="L100" s="7">
        <v>103.41</v>
      </c>
      <c r="M100" s="7">
        <v>1336.1</v>
      </c>
      <c r="O100" s="8">
        <v>2.0999999999999999E-3</v>
      </c>
      <c r="P100" s="8">
        <v>6.9999999999999999E-4</v>
      </c>
    </row>
    <row r="101" spans="2:16">
      <c r="B101" s="6" t="s">
        <v>1042</v>
      </c>
      <c r="C101" s="17">
        <v>82888827</v>
      </c>
      <c r="D101" s="6" t="s">
        <v>143</v>
      </c>
      <c r="E101" s="6"/>
      <c r="F101" s="6" t="s">
        <v>1043</v>
      </c>
      <c r="G101" s="17">
        <v>8.0399999999999991</v>
      </c>
      <c r="H101" s="6" t="s">
        <v>101</v>
      </c>
      <c r="I101" s="21">
        <v>4.8000000000000001E-2</v>
      </c>
      <c r="J101" s="8">
        <v>4.8599999999999997E-2</v>
      </c>
      <c r="K101" s="7">
        <v>123000</v>
      </c>
      <c r="L101" s="7">
        <v>102.39</v>
      </c>
      <c r="M101" s="7">
        <v>125.94</v>
      </c>
      <c r="O101" s="8">
        <v>2.0000000000000001E-4</v>
      </c>
      <c r="P101" s="8">
        <v>1E-4</v>
      </c>
    </row>
    <row r="102" spans="2:16">
      <c r="B102" s="6" t="s">
        <v>1044</v>
      </c>
      <c r="C102" s="17">
        <v>82888828</v>
      </c>
      <c r="D102" s="6" t="s">
        <v>143</v>
      </c>
      <c r="E102" s="6"/>
      <c r="F102" s="6" t="s">
        <v>1045</v>
      </c>
      <c r="G102" s="17">
        <v>8.1199999999999992</v>
      </c>
      <c r="H102" s="6" t="s">
        <v>101</v>
      </c>
      <c r="I102" s="21">
        <v>4.8000000000000001E-2</v>
      </c>
      <c r="J102" s="8">
        <v>4.8599999999999997E-2</v>
      </c>
      <c r="K102" s="7">
        <v>2455</v>
      </c>
      <c r="L102" s="7">
        <v>101.78</v>
      </c>
      <c r="M102" s="7">
        <v>2.5</v>
      </c>
      <c r="O102" s="8">
        <v>0</v>
      </c>
      <c r="P102" s="8">
        <v>0</v>
      </c>
    </row>
    <row r="103" spans="2:16">
      <c r="B103" s="6" t="s">
        <v>1046</v>
      </c>
      <c r="C103" s="17">
        <v>82888298</v>
      </c>
      <c r="D103" s="6" t="s">
        <v>143</v>
      </c>
      <c r="E103" s="6"/>
      <c r="F103" s="6" t="s">
        <v>1047</v>
      </c>
      <c r="G103" s="17">
        <v>8.2100000000000009</v>
      </c>
      <c r="H103" s="6" t="s">
        <v>101</v>
      </c>
      <c r="I103" s="21">
        <v>4.8000000000000001E-2</v>
      </c>
      <c r="J103" s="8">
        <v>4.8599999999999997E-2</v>
      </c>
      <c r="K103" s="7">
        <v>3623000</v>
      </c>
      <c r="L103" s="7">
        <v>101.05</v>
      </c>
      <c r="M103" s="7">
        <v>3661.11</v>
      </c>
      <c r="O103" s="8">
        <v>5.7999999999999996E-3</v>
      </c>
      <c r="P103" s="8">
        <v>1.9E-3</v>
      </c>
    </row>
    <row r="104" spans="2:16">
      <c r="B104" s="6" t="s">
        <v>1048</v>
      </c>
      <c r="C104" s="17">
        <v>8288326</v>
      </c>
      <c r="D104" s="6" t="s">
        <v>143</v>
      </c>
      <c r="E104" s="6"/>
      <c r="F104" s="6" t="s">
        <v>1049</v>
      </c>
      <c r="G104" s="17">
        <v>8.26</v>
      </c>
      <c r="H104" s="6" t="s">
        <v>101</v>
      </c>
      <c r="I104" s="21">
        <v>4.8000000000000001E-2</v>
      </c>
      <c r="J104" s="8">
        <v>4.8599999999999997E-2</v>
      </c>
      <c r="K104" s="7">
        <v>1691000</v>
      </c>
      <c r="L104" s="7">
        <v>102.69</v>
      </c>
      <c r="M104" s="7">
        <v>1736.42</v>
      </c>
      <c r="O104" s="8">
        <v>2.8E-3</v>
      </c>
      <c r="P104" s="8">
        <v>8.9999999999999998E-4</v>
      </c>
    </row>
    <row r="105" spans="2:16">
      <c r="B105" s="6" t="s">
        <v>1050</v>
      </c>
      <c r="C105" s="17">
        <v>8288334</v>
      </c>
      <c r="D105" s="6" t="s">
        <v>143</v>
      </c>
      <c r="E105" s="6"/>
      <c r="F105" s="6" t="s">
        <v>1051</v>
      </c>
      <c r="G105" s="17">
        <v>8.34</v>
      </c>
      <c r="H105" s="6" t="s">
        <v>101</v>
      </c>
      <c r="I105" s="21">
        <v>4.8000000000000001E-2</v>
      </c>
      <c r="J105" s="8">
        <v>4.8599999999999997E-2</v>
      </c>
      <c r="K105" s="7">
        <v>335000</v>
      </c>
      <c r="L105" s="7">
        <v>102.19</v>
      </c>
      <c r="M105" s="7">
        <v>342.33</v>
      </c>
      <c r="O105" s="8">
        <v>5.0000000000000001E-4</v>
      </c>
      <c r="P105" s="8">
        <v>2.0000000000000001E-4</v>
      </c>
    </row>
    <row r="106" spans="2:16">
      <c r="B106" s="6" t="s">
        <v>1052</v>
      </c>
      <c r="C106" s="17">
        <v>8288342</v>
      </c>
      <c r="D106" s="6" t="s">
        <v>143</v>
      </c>
      <c r="E106" s="6"/>
      <c r="F106" s="6" t="s">
        <v>1053</v>
      </c>
      <c r="G106" s="17">
        <v>8.43</v>
      </c>
      <c r="H106" s="6" t="s">
        <v>101</v>
      </c>
      <c r="I106" s="21">
        <v>4.8000000000000001E-2</v>
      </c>
      <c r="J106" s="8">
        <v>4.8599999999999997E-2</v>
      </c>
      <c r="K106" s="7">
        <v>1101000</v>
      </c>
      <c r="L106" s="7">
        <v>102.19</v>
      </c>
      <c r="M106" s="7">
        <v>1125.0999999999999</v>
      </c>
      <c r="O106" s="8">
        <v>1.8E-3</v>
      </c>
      <c r="P106" s="8">
        <v>5.9999999999999995E-4</v>
      </c>
    </row>
    <row r="107" spans="2:16">
      <c r="B107" s="6" t="s">
        <v>1054</v>
      </c>
      <c r="C107" s="17">
        <v>8288474</v>
      </c>
      <c r="D107" s="6" t="s">
        <v>143</v>
      </c>
      <c r="E107" s="6"/>
      <c r="F107" s="6" t="s">
        <v>1055</v>
      </c>
      <c r="G107" s="17">
        <v>9.1</v>
      </c>
      <c r="H107" s="6" t="s">
        <v>101</v>
      </c>
      <c r="I107" s="21">
        <v>4.8000000000000001E-2</v>
      </c>
      <c r="J107" s="8">
        <v>4.8599999999999997E-2</v>
      </c>
      <c r="K107" s="7">
        <v>4106000</v>
      </c>
      <c r="L107" s="7">
        <v>102.07</v>
      </c>
      <c r="M107" s="7">
        <v>4191.1400000000003</v>
      </c>
      <c r="O107" s="8">
        <v>6.7000000000000002E-3</v>
      </c>
      <c r="P107" s="8">
        <v>2.0999999999999999E-3</v>
      </c>
    </row>
    <row r="108" spans="2:16">
      <c r="B108" s="6" t="s">
        <v>1056</v>
      </c>
      <c r="C108" s="17">
        <v>8288482</v>
      </c>
      <c r="D108" s="6" t="s">
        <v>143</v>
      </c>
      <c r="E108" s="6"/>
      <c r="F108" s="6" t="s">
        <v>1057</v>
      </c>
      <c r="G108" s="17">
        <v>9.18</v>
      </c>
      <c r="H108" s="6" t="s">
        <v>101</v>
      </c>
      <c r="I108" s="21">
        <v>4.8000000000000001E-2</v>
      </c>
      <c r="J108" s="8">
        <v>4.8599999999999997E-2</v>
      </c>
      <c r="K108" s="7">
        <v>3957000</v>
      </c>
      <c r="L108" s="7">
        <v>101.91</v>
      </c>
      <c r="M108" s="7">
        <v>4032.4</v>
      </c>
      <c r="O108" s="8">
        <v>6.4000000000000003E-3</v>
      </c>
      <c r="P108" s="8">
        <v>2.0999999999999999E-3</v>
      </c>
    </row>
    <row r="109" spans="2:16">
      <c r="B109" s="6" t="s">
        <v>1058</v>
      </c>
      <c r="C109" s="17">
        <v>8288490</v>
      </c>
      <c r="D109" s="6" t="s">
        <v>143</v>
      </c>
      <c r="E109" s="6"/>
      <c r="F109" s="6" t="s">
        <v>1059</v>
      </c>
      <c r="G109" s="17">
        <v>9.0500000000000007</v>
      </c>
      <c r="H109" s="6" t="s">
        <v>101</v>
      </c>
      <c r="I109" s="21">
        <v>4.8000000000000001E-2</v>
      </c>
      <c r="J109" s="8">
        <v>4.8599999999999997E-2</v>
      </c>
      <c r="K109" s="7">
        <v>1806000</v>
      </c>
      <c r="L109" s="7">
        <v>103.92</v>
      </c>
      <c r="M109" s="7">
        <v>1876.71</v>
      </c>
      <c r="O109" s="8">
        <v>3.0000000000000001E-3</v>
      </c>
      <c r="P109" s="8">
        <v>1E-3</v>
      </c>
    </row>
    <row r="110" spans="2:16">
      <c r="B110" s="6" t="s">
        <v>1060</v>
      </c>
      <c r="C110" s="17">
        <v>8288508</v>
      </c>
      <c r="D110" s="6" t="s">
        <v>143</v>
      </c>
      <c r="E110" s="6"/>
      <c r="F110" s="6" t="s">
        <v>1061</v>
      </c>
      <c r="G110" s="17">
        <v>9.1300000000000008</v>
      </c>
      <c r="H110" s="6" t="s">
        <v>101</v>
      </c>
      <c r="I110" s="21">
        <v>4.8000000000000001E-2</v>
      </c>
      <c r="J110" s="8">
        <v>4.8599999999999997E-2</v>
      </c>
      <c r="K110" s="7">
        <v>3372000</v>
      </c>
      <c r="L110" s="7">
        <v>103.21</v>
      </c>
      <c r="M110" s="7">
        <v>3480.1</v>
      </c>
      <c r="O110" s="8">
        <v>5.4999999999999997E-3</v>
      </c>
      <c r="P110" s="8">
        <v>1.8E-3</v>
      </c>
    </row>
    <row r="111" spans="2:16">
      <c r="B111" s="6" t="s">
        <v>1062</v>
      </c>
      <c r="C111" s="17">
        <v>8288516</v>
      </c>
      <c r="D111" s="6" t="s">
        <v>143</v>
      </c>
      <c r="E111" s="6"/>
      <c r="F111" s="6" t="s">
        <v>1063</v>
      </c>
      <c r="G111" s="17">
        <v>9.2100000000000009</v>
      </c>
      <c r="H111" s="6" t="s">
        <v>101</v>
      </c>
      <c r="I111" s="21">
        <v>4.8000000000000001E-2</v>
      </c>
      <c r="J111" s="8">
        <v>4.8599999999999997E-2</v>
      </c>
      <c r="K111" s="7">
        <v>4122000</v>
      </c>
      <c r="L111" s="7">
        <v>102.6</v>
      </c>
      <c r="M111" s="7">
        <v>4229.29</v>
      </c>
      <c r="O111" s="8">
        <v>6.7000000000000002E-3</v>
      </c>
      <c r="P111" s="8">
        <v>2.2000000000000001E-3</v>
      </c>
    </row>
    <row r="112" spans="2:16">
      <c r="B112" s="6" t="s">
        <v>1064</v>
      </c>
      <c r="C112" s="17">
        <v>8288532</v>
      </c>
      <c r="D112" s="6" t="s">
        <v>143</v>
      </c>
      <c r="E112" s="6"/>
      <c r="F112" s="6" t="s">
        <v>1065</v>
      </c>
      <c r="G112" s="17">
        <v>9.3800000000000008</v>
      </c>
      <c r="H112" s="6" t="s">
        <v>101</v>
      </c>
      <c r="I112" s="21">
        <v>4.8000000000000001E-2</v>
      </c>
      <c r="J112" s="8">
        <v>4.8599999999999997E-2</v>
      </c>
      <c r="K112" s="7">
        <v>4137000</v>
      </c>
      <c r="L112" s="7">
        <v>102.07</v>
      </c>
      <c r="M112" s="7">
        <v>4222.78</v>
      </c>
      <c r="O112" s="8">
        <v>6.7000000000000002E-3</v>
      </c>
      <c r="P112" s="8">
        <v>2.0999999999999999E-3</v>
      </c>
    </row>
    <row r="113" spans="2:16">
      <c r="B113" s="6" t="s">
        <v>1066</v>
      </c>
      <c r="C113" s="17">
        <v>8288540</v>
      </c>
      <c r="D113" s="6" t="s">
        <v>143</v>
      </c>
      <c r="E113" s="6"/>
      <c r="F113" s="6" t="s">
        <v>1067</v>
      </c>
      <c r="G113" s="17">
        <v>9.4600000000000009</v>
      </c>
      <c r="H113" s="6" t="s">
        <v>101</v>
      </c>
      <c r="I113" s="21">
        <v>4.8000000000000001E-2</v>
      </c>
      <c r="J113" s="8">
        <v>4.8599999999999997E-2</v>
      </c>
      <c r="K113" s="7">
        <v>5091000</v>
      </c>
      <c r="L113" s="7">
        <v>101.8</v>
      </c>
      <c r="M113" s="7">
        <v>5182.8100000000004</v>
      </c>
      <c r="O113" s="8">
        <v>8.2000000000000007E-3</v>
      </c>
      <c r="P113" s="8">
        <v>2.5999999999999999E-3</v>
      </c>
    </row>
    <row r="114" spans="2:16">
      <c r="B114" s="6" t="s">
        <v>1068</v>
      </c>
      <c r="C114" s="17">
        <v>8288557</v>
      </c>
      <c r="D114" s="6" t="s">
        <v>143</v>
      </c>
      <c r="E114" s="6"/>
      <c r="F114" s="6" t="s">
        <v>1069</v>
      </c>
      <c r="G114" s="17">
        <v>9.32</v>
      </c>
      <c r="H114" s="6" t="s">
        <v>101</v>
      </c>
      <c r="I114" s="21">
        <v>4.8000000000000001E-2</v>
      </c>
      <c r="J114" s="8">
        <v>4.8599999999999997E-2</v>
      </c>
      <c r="K114" s="7">
        <v>8413000</v>
      </c>
      <c r="L114" s="7">
        <v>103.5</v>
      </c>
      <c r="M114" s="7">
        <v>8707.51</v>
      </c>
      <c r="O114" s="8">
        <v>1.3899999999999999E-2</v>
      </c>
      <c r="P114" s="8">
        <v>4.4000000000000003E-3</v>
      </c>
    </row>
    <row r="115" spans="2:16">
      <c r="B115" s="6" t="s">
        <v>1070</v>
      </c>
      <c r="C115" s="17">
        <v>8288565</v>
      </c>
      <c r="D115" s="6" t="s">
        <v>143</v>
      </c>
      <c r="E115" s="6"/>
      <c r="F115" s="6" t="s">
        <v>1071</v>
      </c>
      <c r="G115" s="17">
        <v>9.4</v>
      </c>
      <c r="H115" s="6" t="s">
        <v>101</v>
      </c>
      <c r="I115" s="21">
        <v>4.8000000000000001E-2</v>
      </c>
      <c r="J115" s="8">
        <v>4.8599999999999997E-2</v>
      </c>
      <c r="K115" s="7">
        <v>10757000</v>
      </c>
      <c r="L115" s="7">
        <v>103</v>
      </c>
      <c r="M115" s="7">
        <v>11079.72</v>
      </c>
      <c r="O115" s="8">
        <v>1.7600000000000001E-2</v>
      </c>
      <c r="P115" s="8">
        <v>5.5999999999999999E-3</v>
      </c>
    </row>
    <row r="116" spans="2:16">
      <c r="B116" s="6" t="s">
        <v>1072</v>
      </c>
      <c r="C116" s="17">
        <v>8288573</v>
      </c>
      <c r="D116" s="6" t="s">
        <v>143</v>
      </c>
      <c r="E116" s="6"/>
      <c r="F116" s="6" t="s">
        <v>1073</v>
      </c>
      <c r="G116" s="17">
        <v>9.49</v>
      </c>
      <c r="H116" s="6" t="s">
        <v>101</v>
      </c>
      <c r="I116" s="21">
        <v>4.8000000000000001E-2</v>
      </c>
      <c r="J116" s="8">
        <v>4.8599999999999997E-2</v>
      </c>
      <c r="K116" s="7">
        <v>7336000</v>
      </c>
      <c r="L116" s="7">
        <v>102.3</v>
      </c>
      <c r="M116" s="7">
        <v>7504.49</v>
      </c>
      <c r="O116" s="8">
        <v>1.1900000000000001E-2</v>
      </c>
      <c r="P116" s="8">
        <v>3.8E-3</v>
      </c>
    </row>
    <row r="117" spans="2:16">
      <c r="B117" s="6" t="s">
        <v>1074</v>
      </c>
      <c r="C117" s="17">
        <v>8288581</v>
      </c>
      <c r="D117" s="6" t="s">
        <v>143</v>
      </c>
      <c r="E117" s="6"/>
      <c r="F117" s="6" t="s">
        <v>1075</v>
      </c>
      <c r="G117" s="17">
        <v>9.57</v>
      </c>
      <c r="H117" s="6" t="s">
        <v>101</v>
      </c>
      <c r="I117" s="21">
        <v>4.8000000000000001E-2</v>
      </c>
      <c r="J117" s="8">
        <v>4.8599999999999997E-2</v>
      </c>
      <c r="K117" s="7">
        <v>14628000</v>
      </c>
      <c r="L117" s="7">
        <v>102.19</v>
      </c>
      <c r="M117" s="7">
        <v>14948.66</v>
      </c>
      <c r="O117" s="8">
        <v>2.3800000000000002E-2</v>
      </c>
      <c r="P117" s="8">
        <v>7.6E-3</v>
      </c>
    </row>
    <row r="118" spans="2:16">
      <c r="B118" s="6" t="s">
        <v>1076</v>
      </c>
      <c r="C118" s="17">
        <v>8288599</v>
      </c>
      <c r="D118" s="6" t="s">
        <v>143</v>
      </c>
      <c r="E118" s="6"/>
      <c r="F118" s="6" t="s">
        <v>1077</v>
      </c>
      <c r="G118" s="17">
        <v>9.66</v>
      </c>
      <c r="H118" s="6" t="s">
        <v>101</v>
      </c>
      <c r="I118" s="21">
        <v>4.8000000000000001E-2</v>
      </c>
      <c r="J118" s="8">
        <v>4.8599999999999997E-2</v>
      </c>
      <c r="K118" s="7">
        <v>5589000</v>
      </c>
      <c r="L118" s="7">
        <v>101.67</v>
      </c>
      <c r="M118" s="7">
        <v>5682.16</v>
      </c>
      <c r="O118" s="8">
        <v>8.9999999999999993E-3</v>
      </c>
      <c r="P118" s="8">
        <v>2.8999999999999998E-3</v>
      </c>
    </row>
    <row r="119" spans="2:16">
      <c r="B119" s="6" t="s">
        <v>1078</v>
      </c>
      <c r="C119" s="17">
        <v>8288607</v>
      </c>
      <c r="D119" s="6" t="s">
        <v>143</v>
      </c>
      <c r="E119" s="6"/>
      <c r="F119" s="6" t="s">
        <v>1079</v>
      </c>
      <c r="G119" s="17">
        <v>9.74</v>
      </c>
      <c r="H119" s="6" t="s">
        <v>101</v>
      </c>
      <c r="I119" s="21">
        <v>4.8000000000000001E-2</v>
      </c>
      <c r="J119" s="8">
        <v>4.8599999999999997E-2</v>
      </c>
      <c r="K119" s="7">
        <v>7272000</v>
      </c>
      <c r="L119" s="7">
        <v>101.78</v>
      </c>
      <c r="M119" s="7">
        <v>7401.21</v>
      </c>
      <c r="O119" s="8">
        <v>1.18E-2</v>
      </c>
      <c r="P119" s="8">
        <v>3.8E-3</v>
      </c>
    </row>
    <row r="120" spans="2:16">
      <c r="B120" s="6" t="s">
        <v>1080</v>
      </c>
      <c r="C120" s="17">
        <v>8188861</v>
      </c>
      <c r="D120" s="6" t="s">
        <v>143</v>
      </c>
      <c r="E120" s="6"/>
      <c r="F120" s="6" t="s">
        <v>1081</v>
      </c>
      <c r="G120" s="17">
        <v>9.59</v>
      </c>
      <c r="H120" s="6" t="s">
        <v>101</v>
      </c>
      <c r="I120" s="21">
        <v>4.8000000000000001E-2</v>
      </c>
      <c r="J120" s="8">
        <v>4.8599999999999997E-2</v>
      </c>
      <c r="K120" s="7">
        <v>8189000</v>
      </c>
      <c r="L120" s="7">
        <v>103.71</v>
      </c>
      <c r="M120" s="7">
        <v>8492.6200000000008</v>
      </c>
      <c r="O120" s="8">
        <v>1.35E-2</v>
      </c>
      <c r="P120" s="8">
        <v>4.3E-3</v>
      </c>
    </row>
    <row r="121" spans="2:16">
      <c r="B121" s="6" t="s">
        <v>1082</v>
      </c>
      <c r="C121" s="17">
        <v>8288622</v>
      </c>
      <c r="D121" s="6" t="s">
        <v>143</v>
      </c>
      <c r="E121" s="6"/>
      <c r="F121" s="6" t="s">
        <v>1083</v>
      </c>
      <c r="G121" s="17">
        <v>9.67</v>
      </c>
      <c r="H121" s="6" t="s">
        <v>101</v>
      </c>
      <c r="I121" s="21">
        <v>4.8000000000000001E-2</v>
      </c>
      <c r="J121" s="8">
        <v>4.8599999999999997E-2</v>
      </c>
      <c r="K121" s="7">
        <v>16510000</v>
      </c>
      <c r="L121" s="7">
        <v>103</v>
      </c>
      <c r="M121" s="7">
        <v>17005.32</v>
      </c>
      <c r="O121" s="8">
        <v>2.7E-2</v>
      </c>
      <c r="P121" s="8">
        <v>8.6999999999999994E-3</v>
      </c>
    </row>
    <row r="122" spans="2:16">
      <c r="B122" s="6" t="s">
        <v>1084</v>
      </c>
      <c r="C122" s="17">
        <v>8288631</v>
      </c>
      <c r="D122" s="6" t="s">
        <v>143</v>
      </c>
      <c r="E122" s="6"/>
      <c r="F122" s="6" t="s">
        <v>1085</v>
      </c>
      <c r="G122" s="17">
        <v>9.76</v>
      </c>
      <c r="H122" s="6" t="s">
        <v>101</v>
      </c>
      <c r="I122" s="21">
        <v>4.8000000000000001E-2</v>
      </c>
      <c r="J122" s="8">
        <v>4.8599999999999997E-2</v>
      </c>
      <c r="K122" s="7">
        <v>11090000</v>
      </c>
      <c r="L122" s="7">
        <v>102.2</v>
      </c>
      <c r="M122" s="7">
        <v>11333.45</v>
      </c>
      <c r="O122" s="8">
        <v>1.7999999999999999E-2</v>
      </c>
      <c r="P122" s="8">
        <v>5.7999999999999996E-3</v>
      </c>
    </row>
    <row r="123" spans="2:16">
      <c r="B123" s="6" t="s">
        <v>1086</v>
      </c>
      <c r="C123" s="17">
        <v>8288649</v>
      </c>
      <c r="D123" s="6" t="s">
        <v>143</v>
      </c>
      <c r="E123" s="6"/>
      <c r="F123" s="6" t="s">
        <v>1087</v>
      </c>
      <c r="G123" s="17">
        <v>9.84</v>
      </c>
      <c r="H123" s="6" t="s">
        <v>101</v>
      </c>
      <c r="I123" s="21">
        <v>4.8000000000000001E-2</v>
      </c>
      <c r="J123" s="8">
        <v>4.8599999999999997E-2</v>
      </c>
      <c r="K123" s="7">
        <v>3295000</v>
      </c>
      <c r="L123" s="7">
        <v>101.28</v>
      </c>
      <c r="M123" s="7">
        <v>3337.28</v>
      </c>
      <c r="O123" s="8">
        <v>5.3E-3</v>
      </c>
      <c r="P123" s="8">
        <v>1.6999999999999999E-3</v>
      </c>
    </row>
    <row r="124" spans="2:16">
      <c r="B124" s="6" t="s">
        <v>1088</v>
      </c>
      <c r="C124" s="17">
        <v>8288656</v>
      </c>
      <c r="D124" s="6" t="s">
        <v>143</v>
      </c>
      <c r="E124" s="6"/>
      <c r="F124" s="6" t="s">
        <v>1089</v>
      </c>
      <c r="G124" s="17">
        <v>9.93</v>
      </c>
      <c r="H124" s="6" t="s">
        <v>101</v>
      </c>
      <c r="I124" s="21">
        <v>4.8000000000000001E-2</v>
      </c>
      <c r="J124" s="8">
        <v>4.8599999999999997E-2</v>
      </c>
      <c r="K124" s="7">
        <v>11080000</v>
      </c>
      <c r="L124" s="7">
        <v>100.76</v>
      </c>
      <c r="M124" s="7">
        <v>11164.61</v>
      </c>
      <c r="O124" s="8">
        <v>1.78E-2</v>
      </c>
      <c r="P124" s="8">
        <v>5.7000000000000002E-3</v>
      </c>
    </row>
    <row r="125" spans="2:16">
      <c r="B125" s="6" t="s">
        <v>1090</v>
      </c>
      <c r="C125" s="17">
        <v>8288664</v>
      </c>
      <c r="D125" s="6" t="s">
        <v>143</v>
      </c>
      <c r="E125" s="6"/>
      <c r="F125" s="6" t="s">
        <v>1091</v>
      </c>
      <c r="G125" s="17">
        <v>10.01</v>
      </c>
      <c r="H125" s="6" t="s">
        <v>101</v>
      </c>
      <c r="I125" s="21">
        <v>4.8000000000000001E-2</v>
      </c>
      <c r="J125" s="8">
        <v>4.8599999999999997E-2</v>
      </c>
      <c r="K125" s="7">
        <v>12923000</v>
      </c>
      <c r="L125" s="7">
        <v>100.37</v>
      </c>
      <c r="M125" s="7">
        <v>12970.84</v>
      </c>
      <c r="O125" s="8">
        <v>2.06E-2</v>
      </c>
      <c r="P125" s="8">
        <v>6.6E-3</v>
      </c>
    </row>
    <row r="126" spans="2:16">
      <c r="B126" s="6" t="s">
        <v>1092</v>
      </c>
      <c r="C126" s="17">
        <v>8288672</v>
      </c>
      <c r="D126" s="6" t="s">
        <v>143</v>
      </c>
      <c r="E126" s="6"/>
      <c r="F126" s="6" t="s">
        <v>1093</v>
      </c>
      <c r="G126" s="17">
        <v>9.86</v>
      </c>
      <c r="H126" s="6" t="s">
        <v>101</v>
      </c>
      <c r="I126" s="21">
        <v>4.8000000000000001E-2</v>
      </c>
      <c r="J126" s="8">
        <v>4.8599999999999997E-2</v>
      </c>
      <c r="K126" s="7">
        <v>11192000</v>
      </c>
      <c r="L126" s="7">
        <v>102.37</v>
      </c>
      <c r="M126" s="7">
        <v>11457.67</v>
      </c>
      <c r="O126" s="8">
        <v>1.8200000000000001E-2</v>
      </c>
      <c r="P126" s="8">
        <v>5.7999999999999996E-3</v>
      </c>
    </row>
    <row r="127" spans="2:16">
      <c r="B127" s="6" t="s">
        <v>1094</v>
      </c>
      <c r="C127" s="17">
        <v>8288680</v>
      </c>
      <c r="D127" s="6" t="s">
        <v>143</v>
      </c>
      <c r="E127" s="6"/>
      <c r="F127" s="6" t="s">
        <v>1095</v>
      </c>
      <c r="G127" s="17">
        <v>9.94</v>
      </c>
      <c r="H127" s="6" t="s">
        <v>101</v>
      </c>
      <c r="I127" s="21">
        <v>4.8000000000000001E-2</v>
      </c>
      <c r="J127" s="8">
        <v>4.8599999999999997E-2</v>
      </c>
      <c r="K127" s="7">
        <v>10584000</v>
      </c>
      <c r="L127" s="7">
        <v>101.98</v>
      </c>
      <c r="M127" s="7">
        <v>10793.6</v>
      </c>
      <c r="O127" s="8">
        <v>1.72E-2</v>
      </c>
      <c r="P127" s="8">
        <v>5.4999999999999997E-3</v>
      </c>
    </row>
    <row r="128" spans="2:16">
      <c r="B128" s="6" t="s">
        <v>1096</v>
      </c>
      <c r="C128" s="17">
        <v>8288698</v>
      </c>
      <c r="D128" s="6" t="s">
        <v>143</v>
      </c>
      <c r="E128" s="6"/>
      <c r="F128" s="6" t="s">
        <v>1097</v>
      </c>
      <c r="G128" s="17">
        <v>10.029999999999999</v>
      </c>
      <c r="H128" s="6" t="s">
        <v>101</v>
      </c>
      <c r="I128" s="21">
        <v>4.8000000000000001E-2</v>
      </c>
      <c r="J128" s="8">
        <v>4.8599999999999997E-2</v>
      </c>
      <c r="K128" s="7">
        <v>15083000</v>
      </c>
      <c r="L128" s="7">
        <v>101.57</v>
      </c>
      <c r="M128" s="7">
        <v>15320.37</v>
      </c>
      <c r="O128" s="8">
        <v>2.4400000000000002E-2</v>
      </c>
      <c r="P128" s="8">
        <v>7.7999999999999996E-3</v>
      </c>
    </row>
    <row r="129" spans="2:16">
      <c r="B129" s="6" t="s">
        <v>1098</v>
      </c>
      <c r="C129" s="17">
        <v>8288706</v>
      </c>
      <c r="D129" s="6" t="s">
        <v>143</v>
      </c>
      <c r="E129" s="6"/>
      <c r="F129" s="6" t="s">
        <v>1099</v>
      </c>
      <c r="G129" s="17">
        <v>10.11</v>
      </c>
      <c r="H129" s="6" t="s">
        <v>101</v>
      </c>
      <c r="I129" s="21">
        <v>4.8000000000000001E-2</v>
      </c>
      <c r="J129" s="8">
        <v>4.8599999999999997E-2</v>
      </c>
      <c r="K129" s="7">
        <v>593000</v>
      </c>
      <c r="L129" s="7">
        <v>101.18</v>
      </c>
      <c r="M129" s="7">
        <v>600</v>
      </c>
      <c r="O129" s="8">
        <v>1E-3</v>
      </c>
      <c r="P129" s="8">
        <v>2.9999999999999997E-4</v>
      </c>
    </row>
    <row r="130" spans="2:16">
      <c r="B130" s="6" t="s">
        <v>1100</v>
      </c>
      <c r="C130" s="17">
        <v>8288714</v>
      </c>
      <c r="D130" s="6" t="s">
        <v>143</v>
      </c>
      <c r="E130" s="6"/>
      <c r="F130" s="6" t="s">
        <v>1101</v>
      </c>
      <c r="G130" s="17">
        <v>10.19</v>
      </c>
      <c r="H130" s="6" t="s">
        <v>101</v>
      </c>
      <c r="I130" s="21">
        <v>4.8000000000000001E-2</v>
      </c>
      <c r="J130" s="8">
        <v>4.8599999999999997E-2</v>
      </c>
      <c r="K130" s="7">
        <v>22433000</v>
      </c>
      <c r="L130" s="7">
        <v>100.86</v>
      </c>
      <c r="M130" s="7">
        <v>22626.639999999999</v>
      </c>
      <c r="O130" s="8">
        <v>3.5999999999999997E-2</v>
      </c>
      <c r="P130" s="8">
        <v>1.15E-2</v>
      </c>
    </row>
    <row r="131" spans="2:16">
      <c r="B131" s="6" t="s">
        <v>1102</v>
      </c>
      <c r="C131" s="17">
        <v>8288722</v>
      </c>
      <c r="D131" s="6" t="s">
        <v>143</v>
      </c>
      <c r="E131" s="6"/>
      <c r="F131" s="6" t="s">
        <v>1103</v>
      </c>
      <c r="G131" s="17">
        <v>10.27</v>
      </c>
      <c r="H131" s="6" t="s">
        <v>101</v>
      </c>
      <c r="I131" s="21">
        <v>4.8000000000000001E-2</v>
      </c>
      <c r="J131" s="8">
        <v>4.8599999999999997E-2</v>
      </c>
      <c r="K131" s="7">
        <v>23276000</v>
      </c>
      <c r="L131" s="7">
        <v>100.59</v>
      </c>
      <c r="M131" s="7">
        <v>23414.27</v>
      </c>
      <c r="O131" s="8">
        <v>3.7199999999999997E-2</v>
      </c>
      <c r="P131" s="8">
        <v>1.1900000000000001E-2</v>
      </c>
    </row>
    <row r="132" spans="2:16">
      <c r="B132" s="6" t="s">
        <v>1104</v>
      </c>
      <c r="C132" s="17">
        <v>8288730</v>
      </c>
      <c r="D132" s="6" t="s">
        <v>143</v>
      </c>
      <c r="E132" s="6"/>
      <c r="F132" s="6" t="s">
        <v>1105</v>
      </c>
      <c r="G132" s="17">
        <v>10.11</v>
      </c>
      <c r="H132" s="6" t="s">
        <v>101</v>
      </c>
      <c r="I132" s="21">
        <v>4.8000000000000001E-2</v>
      </c>
      <c r="J132" s="8">
        <v>4.8599999999999997E-2</v>
      </c>
      <c r="K132" s="7">
        <v>24862000</v>
      </c>
      <c r="L132" s="7">
        <v>102.48</v>
      </c>
      <c r="M132" s="7">
        <v>25477.57</v>
      </c>
      <c r="O132" s="8">
        <v>4.0500000000000001E-2</v>
      </c>
      <c r="P132" s="8">
        <v>1.2999999999999999E-2</v>
      </c>
    </row>
    <row r="133" spans="2:16">
      <c r="B133" s="6" t="s">
        <v>1106</v>
      </c>
      <c r="C133" s="17">
        <v>8288748</v>
      </c>
      <c r="D133" s="6" t="s">
        <v>143</v>
      </c>
      <c r="E133" s="6"/>
      <c r="F133" s="6" t="s">
        <v>1107</v>
      </c>
      <c r="G133" s="17">
        <v>10.19</v>
      </c>
      <c r="H133" s="6" t="s">
        <v>101</v>
      </c>
      <c r="I133" s="21">
        <v>4.8000000000000001E-2</v>
      </c>
      <c r="J133" s="8">
        <v>4.8599999999999997E-2</v>
      </c>
      <c r="K133" s="7">
        <v>22988000</v>
      </c>
      <c r="L133" s="7">
        <v>101.98</v>
      </c>
      <c r="M133" s="7">
        <v>23443.24</v>
      </c>
      <c r="O133" s="8">
        <v>3.73E-2</v>
      </c>
      <c r="P133" s="8">
        <v>1.1900000000000001E-2</v>
      </c>
    </row>
    <row r="134" spans="2:16">
      <c r="B134" s="6" t="s">
        <v>1108</v>
      </c>
      <c r="C134" s="17">
        <v>8288755</v>
      </c>
      <c r="D134" s="6" t="s">
        <v>143</v>
      </c>
      <c r="E134" s="6"/>
      <c r="F134" s="6" t="s">
        <v>1109</v>
      </c>
      <c r="G134" s="17">
        <v>10.28</v>
      </c>
      <c r="H134" s="6" t="s">
        <v>101</v>
      </c>
      <c r="I134" s="21">
        <v>4.8000000000000001E-2</v>
      </c>
      <c r="J134" s="8">
        <v>4.8599999999999997E-2</v>
      </c>
      <c r="K134" s="7">
        <v>20101000</v>
      </c>
      <c r="L134" s="7">
        <v>101.57</v>
      </c>
      <c r="M134" s="7">
        <v>20417.34</v>
      </c>
      <c r="O134" s="8">
        <v>3.2500000000000001E-2</v>
      </c>
      <c r="P134" s="8">
        <v>1.04E-2</v>
      </c>
    </row>
    <row r="135" spans="2:16">
      <c r="B135" s="6" t="s">
        <v>1110</v>
      </c>
      <c r="C135" s="17">
        <v>8288763</v>
      </c>
      <c r="D135" s="6" t="s">
        <v>143</v>
      </c>
      <c r="E135" s="6"/>
      <c r="F135" s="6" t="s">
        <v>1111</v>
      </c>
      <c r="G135" s="17">
        <v>10.36</v>
      </c>
      <c r="H135" s="6" t="s">
        <v>101</v>
      </c>
      <c r="I135" s="21">
        <v>4.8000000000000001E-2</v>
      </c>
      <c r="J135" s="8">
        <v>4.8599999999999997E-2</v>
      </c>
      <c r="K135" s="7">
        <v>24471000</v>
      </c>
      <c r="L135" s="7">
        <v>101.18</v>
      </c>
      <c r="M135" s="7">
        <v>24759.84</v>
      </c>
      <c r="O135" s="8">
        <v>3.9399999999999998E-2</v>
      </c>
      <c r="P135" s="8">
        <v>1.26E-2</v>
      </c>
    </row>
    <row r="136" spans="2:16">
      <c r="B136" s="6" t="s">
        <v>1112</v>
      </c>
      <c r="C136" s="17">
        <v>8288771</v>
      </c>
      <c r="D136" s="6" t="s">
        <v>143</v>
      </c>
      <c r="E136" s="6"/>
      <c r="F136" s="6" t="s">
        <v>1113</v>
      </c>
      <c r="G136" s="17">
        <v>10.45</v>
      </c>
      <c r="H136" s="6" t="s">
        <v>101</v>
      </c>
      <c r="I136" s="21">
        <v>4.8000000000000001E-2</v>
      </c>
      <c r="J136" s="8">
        <v>4.8599999999999997E-2</v>
      </c>
      <c r="K136" s="7">
        <v>28245000</v>
      </c>
      <c r="L136" s="7">
        <v>100.76</v>
      </c>
      <c r="M136" s="7">
        <v>28459.85</v>
      </c>
      <c r="O136" s="8">
        <v>4.53E-2</v>
      </c>
      <c r="P136" s="8">
        <v>1.4500000000000001E-2</v>
      </c>
    </row>
    <row r="137" spans="2:16">
      <c r="B137" s="6" t="s">
        <v>1114</v>
      </c>
      <c r="C137" s="17">
        <v>8288789</v>
      </c>
      <c r="D137" s="6" t="s">
        <v>143</v>
      </c>
      <c r="E137" s="6"/>
      <c r="F137" s="6" t="s">
        <v>1115</v>
      </c>
      <c r="G137" s="17">
        <v>10.53</v>
      </c>
      <c r="H137" s="6" t="s">
        <v>101</v>
      </c>
      <c r="I137" s="21">
        <v>4.8000000000000001E-2</v>
      </c>
      <c r="J137" s="8">
        <v>4.8599999999999997E-2</v>
      </c>
      <c r="K137" s="7">
        <v>16333000</v>
      </c>
      <c r="L137" s="7">
        <v>100.39</v>
      </c>
      <c r="M137" s="7">
        <v>16397.259999999998</v>
      </c>
      <c r="O137" s="8">
        <v>2.6100000000000002E-2</v>
      </c>
      <c r="P137" s="8">
        <v>8.3000000000000001E-3</v>
      </c>
    </row>
    <row r="138" spans="2:16">
      <c r="B138" s="6" t="s">
        <v>1116</v>
      </c>
      <c r="C138" s="17">
        <v>8288797</v>
      </c>
      <c r="D138" s="6" t="s">
        <v>143</v>
      </c>
      <c r="E138" s="6"/>
      <c r="F138" s="6" t="s">
        <v>1117</v>
      </c>
      <c r="G138" s="17">
        <v>10.37</v>
      </c>
      <c r="H138" s="6" t="s">
        <v>101</v>
      </c>
      <c r="I138" s="21">
        <v>4.8000000000000001E-2</v>
      </c>
      <c r="J138" s="8">
        <v>4.8599999999999997E-2</v>
      </c>
      <c r="K138" s="7">
        <v>16451000</v>
      </c>
      <c r="L138" s="7">
        <v>102.37</v>
      </c>
      <c r="M138" s="7">
        <v>16841.509999999998</v>
      </c>
      <c r="O138" s="8">
        <v>2.6800000000000001E-2</v>
      </c>
      <c r="P138" s="8">
        <v>8.6E-3</v>
      </c>
    </row>
    <row r="139" spans="2:16">
      <c r="B139" s="6" t="s">
        <v>1118</v>
      </c>
      <c r="C139" s="17">
        <v>8288805</v>
      </c>
      <c r="D139" s="6" t="s">
        <v>143</v>
      </c>
      <c r="E139" s="6"/>
      <c r="F139" s="6" t="s">
        <v>1119</v>
      </c>
      <c r="G139" s="17">
        <v>10.45</v>
      </c>
      <c r="H139" s="6" t="s">
        <v>101</v>
      </c>
      <c r="I139" s="21">
        <v>4.8000000000000001E-2</v>
      </c>
      <c r="J139" s="8">
        <v>4.8599999999999997E-2</v>
      </c>
      <c r="K139" s="7">
        <v>47279000</v>
      </c>
      <c r="L139" s="7">
        <v>101.98</v>
      </c>
      <c r="M139" s="7">
        <v>48215.28</v>
      </c>
      <c r="O139" s="8">
        <v>7.6700000000000004E-2</v>
      </c>
      <c r="P139" s="8">
        <v>2.4500000000000001E-2</v>
      </c>
    </row>
    <row r="140" spans="2:16">
      <c r="B140" s="6" t="s">
        <v>1120</v>
      </c>
      <c r="C140" s="17">
        <v>8288813</v>
      </c>
      <c r="D140" s="6" t="s">
        <v>143</v>
      </c>
      <c r="E140" s="6"/>
      <c r="F140" s="6" t="s">
        <v>1121</v>
      </c>
      <c r="G140" s="17">
        <v>10.53</v>
      </c>
      <c r="H140" s="6" t="s">
        <v>101</v>
      </c>
      <c r="I140" s="21">
        <v>4.8000000000000001E-2</v>
      </c>
      <c r="J140" s="8">
        <v>4.8599999999999997E-2</v>
      </c>
      <c r="K140" s="7">
        <v>33501000</v>
      </c>
      <c r="L140" s="7">
        <v>101.59</v>
      </c>
      <c r="M140" s="7">
        <v>34032.620000000003</v>
      </c>
      <c r="O140" s="8">
        <v>5.4100000000000002E-2</v>
      </c>
      <c r="P140" s="8">
        <v>1.7299999999999999E-2</v>
      </c>
    </row>
    <row r="141" spans="2:16">
      <c r="B141" s="6" t="s">
        <v>1122</v>
      </c>
      <c r="C141" s="17">
        <v>8288821</v>
      </c>
      <c r="D141" s="6" t="s">
        <v>143</v>
      </c>
      <c r="E141" s="6"/>
      <c r="F141" s="6" t="s">
        <v>1123</v>
      </c>
      <c r="G141" s="17">
        <v>10.61</v>
      </c>
      <c r="H141" s="6" t="s">
        <v>101</v>
      </c>
      <c r="I141" s="21">
        <v>4.8000000000000001E-2</v>
      </c>
      <c r="J141" s="8">
        <v>4.8599999999999997E-2</v>
      </c>
      <c r="K141" s="7">
        <v>20048000</v>
      </c>
      <c r="L141" s="7">
        <v>101.18</v>
      </c>
      <c r="M141" s="7">
        <v>20284.63</v>
      </c>
      <c r="O141" s="8">
        <v>3.2300000000000002E-2</v>
      </c>
      <c r="P141" s="8">
        <v>1.03E-2</v>
      </c>
    </row>
    <row r="142" spans="2:16">
      <c r="B142" s="6" t="s">
        <v>1124</v>
      </c>
      <c r="C142" s="17">
        <v>8288839</v>
      </c>
      <c r="D142" s="6" t="s">
        <v>143</v>
      </c>
      <c r="E142" s="6"/>
      <c r="F142" s="6" t="s">
        <v>1125</v>
      </c>
      <c r="G142" s="17">
        <v>10.7</v>
      </c>
      <c r="H142" s="6" t="s">
        <v>101</v>
      </c>
      <c r="I142" s="21">
        <v>4.8000000000000001E-2</v>
      </c>
      <c r="J142" s="8">
        <v>4.8599999999999997E-2</v>
      </c>
      <c r="K142" s="7">
        <v>30737000</v>
      </c>
      <c r="L142" s="7">
        <v>100.76</v>
      </c>
      <c r="M142" s="7">
        <v>30970.799999999999</v>
      </c>
      <c r="O142" s="8">
        <v>4.9299999999999997E-2</v>
      </c>
      <c r="P142" s="8">
        <v>1.5800000000000002E-2</v>
      </c>
    </row>
    <row r="143" spans="2:16">
      <c r="B143" s="6" t="s">
        <v>1126</v>
      </c>
      <c r="C143" s="17">
        <v>8288847</v>
      </c>
      <c r="D143" s="6" t="s">
        <v>143</v>
      </c>
      <c r="E143" s="6"/>
      <c r="F143" s="6" t="s">
        <v>1127</v>
      </c>
      <c r="G143" s="17">
        <v>10.78</v>
      </c>
      <c r="H143" s="6" t="s">
        <v>101</v>
      </c>
      <c r="I143" s="21">
        <v>4.8000000000000001E-2</v>
      </c>
      <c r="J143" s="8">
        <v>4.8599999999999997E-2</v>
      </c>
      <c r="K143" s="7">
        <v>25909000</v>
      </c>
      <c r="L143" s="7">
        <v>100.39</v>
      </c>
      <c r="M143" s="7">
        <v>26010.94</v>
      </c>
      <c r="O143" s="8">
        <v>4.1399999999999999E-2</v>
      </c>
      <c r="P143" s="8">
        <v>1.32E-2</v>
      </c>
    </row>
    <row r="144" spans="2:16">
      <c r="B144" s="13" t="s">
        <v>1128</v>
      </c>
      <c r="C144" s="14"/>
      <c r="D144" s="13"/>
      <c r="E144" s="13"/>
      <c r="F144" s="13"/>
      <c r="H144" s="13"/>
      <c r="K144" s="15">
        <v>0</v>
      </c>
      <c r="M144" s="15">
        <v>0</v>
      </c>
      <c r="O144" s="16">
        <v>0</v>
      </c>
      <c r="P144" s="16">
        <v>0</v>
      </c>
    </row>
    <row r="145" spans="2:16">
      <c r="B145" s="13" t="s">
        <v>1129</v>
      </c>
      <c r="C145" s="14"/>
      <c r="D145" s="13"/>
      <c r="E145" s="13"/>
      <c r="F145" s="13"/>
      <c r="H145" s="13"/>
      <c r="K145" s="15">
        <v>0</v>
      </c>
      <c r="M145" s="15">
        <v>0</v>
      </c>
      <c r="O145" s="16">
        <v>0</v>
      </c>
      <c r="P145" s="16">
        <v>0</v>
      </c>
    </row>
    <row r="146" spans="2:16">
      <c r="B146" s="13" t="s">
        <v>213</v>
      </c>
      <c r="C146" s="14"/>
      <c r="D146" s="13"/>
      <c r="E146" s="13"/>
      <c r="F146" s="13"/>
      <c r="H146" s="13"/>
      <c r="K146" s="15">
        <v>0</v>
      </c>
      <c r="M146" s="15">
        <v>0</v>
      </c>
      <c r="O146" s="16">
        <v>0</v>
      </c>
      <c r="P146" s="16">
        <v>0</v>
      </c>
    </row>
    <row r="147" spans="2:16" ht="13">
      <c r="B147" s="3" t="s">
        <v>117</v>
      </c>
      <c r="C147" s="12"/>
      <c r="D147" s="3"/>
      <c r="E147" s="3"/>
      <c r="F147" s="3"/>
      <c r="H147" s="3"/>
      <c r="K147" s="9">
        <v>0</v>
      </c>
      <c r="M147" s="9">
        <v>0</v>
      </c>
      <c r="O147" s="10">
        <v>0</v>
      </c>
      <c r="P147" s="10">
        <v>0</v>
      </c>
    </row>
    <row r="148" spans="2:16">
      <c r="B148" s="13" t="s">
        <v>170</v>
      </c>
      <c r="C148" s="14"/>
      <c r="D148" s="13"/>
      <c r="E148" s="13"/>
      <c r="F148" s="13"/>
      <c r="H148" s="13"/>
      <c r="K148" s="15">
        <v>0</v>
      </c>
      <c r="M148" s="15">
        <v>0</v>
      </c>
      <c r="O148" s="16">
        <v>0</v>
      </c>
      <c r="P148" s="16">
        <v>0</v>
      </c>
    </row>
    <row r="149" spans="2:16">
      <c r="B149" s="13" t="s">
        <v>1130</v>
      </c>
      <c r="C149" s="14"/>
      <c r="D149" s="13"/>
      <c r="E149" s="13"/>
      <c r="F149" s="13"/>
      <c r="H149" s="13"/>
      <c r="K149" s="15">
        <v>0</v>
      </c>
      <c r="M149" s="15">
        <v>0</v>
      </c>
      <c r="O149" s="16">
        <v>0</v>
      </c>
      <c r="P149" s="16">
        <v>0</v>
      </c>
    </row>
    <row r="152" spans="2:16">
      <c r="B152" s="6" t="s">
        <v>123</v>
      </c>
      <c r="C152" s="17"/>
      <c r="D152" s="6"/>
      <c r="E152" s="6"/>
      <c r="F152" s="6"/>
      <c r="H152" s="6"/>
    </row>
    <row r="156" spans="2:16" ht="13">
      <c r="B156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866</v>
      </c>
    </row>
    <row r="7" spans="2:19" ht="15.5">
      <c r="B7" s="2" t="s">
        <v>172</v>
      </c>
    </row>
    <row r="8" spans="2:19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127</v>
      </c>
      <c r="J8" s="3" t="s">
        <v>128</v>
      </c>
      <c r="K8" s="3" t="s">
        <v>87</v>
      </c>
      <c r="L8" s="3" t="s">
        <v>88</v>
      </c>
      <c r="M8" s="3" t="s">
        <v>89</v>
      </c>
      <c r="N8" s="3" t="s">
        <v>129</v>
      </c>
      <c r="O8" s="3" t="s">
        <v>43</v>
      </c>
      <c r="P8" s="3" t="s">
        <v>867</v>
      </c>
      <c r="Q8" s="3" t="s">
        <v>131</v>
      </c>
      <c r="R8" s="3" t="s">
        <v>132</v>
      </c>
      <c r="S8" s="3" t="s">
        <v>133</v>
      </c>
    </row>
    <row r="9" spans="2:19" ht="13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93</v>
      </c>
      <c r="M9" s="4" t="s">
        <v>93</v>
      </c>
      <c r="N9" s="4" t="s">
        <v>136</v>
      </c>
      <c r="O9" s="4" t="s">
        <v>137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175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1131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177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725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833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1133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1134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50"/>
  <sheetViews>
    <sheetView rightToLeft="1" topLeftCell="D2" workbookViewId="0">
      <selection activeCell="L22" sqref="L22"/>
    </sheetView>
  </sheetViews>
  <sheetFormatPr defaultColWidth="9.1796875" defaultRowHeight="12.5"/>
  <cols>
    <col min="2" max="2" width="40.7265625" customWidth="1"/>
    <col min="3" max="3" width="13.7265625" customWidth="1"/>
    <col min="4" max="4" width="11.7265625" customWidth="1"/>
    <col min="5" max="5" width="13.7265625" customWidth="1"/>
    <col min="6" max="6" width="20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866</v>
      </c>
    </row>
    <row r="7" spans="2:19" ht="15.5">
      <c r="B7" s="2" t="s">
        <v>181</v>
      </c>
    </row>
    <row r="8" spans="2:19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85</v>
      </c>
      <c r="H8" s="3" t="s">
        <v>86</v>
      </c>
      <c r="I8" s="3" t="s">
        <v>127</v>
      </c>
      <c r="J8" s="3" t="s">
        <v>128</v>
      </c>
      <c r="K8" s="3" t="s">
        <v>87</v>
      </c>
      <c r="L8" s="3" t="s">
        <v>88</v>
      </c>
      <c r="M8" s="3" t="s">
        <v>89</v>
      </c>
      <c r="N8" s="3" t="s">
        <v>129</v>
      </c>
      <c r="O8" s="3" t="s">
        <v>43</v>
      </c>
      <c r="P8" s="3" t="s">
        <v>867</v>
      </c>
      <c r="Q8" s="3" t="s">
        <v>131</v>
      </c>
      <c r="R8" s="3" t="s">
        <v>132</v>
      </c>
      <c r="S8" s="3" t="s">
        <v>133</v>
      </c>
    </row>
    <row r="9" spans="2:19" ht="13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93</v>
      </c>
      <c r="M9" s="4" t="s">
        <v>93</v>
      </c>
      <c r="N9" s="4" t="s">
        <v>136</v>
      </c>
      <c r="O9" s="4" t="s">
        <v>137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804</v>
      </c>
      <c r="C11" s="12"/>
      <c r="D11" s="3"/>
      <c r="E11" s="3"/>
      <c r="F11" s="3"/>
      <c r="G11" s="3"/>
      <c r="H11" s="3"/>
      <c r="I11" s="3"/>
      <c r="J11" s="12">
        <v>3.43</v>
      </c>
      <c r="K11" s="3"/>
      <c r="M11" s="10">
        <v>3.61E-2</v>
      </c>
      <c r="N11" s="9">
        <v>37419127.130000003</v>
      </c>
      <c r="P11" s="9">
        <v>36041.1</v>
      </c>
      <c r="R11" s="10">
        <v>1</v>
      </c>
      <c r="S11" s="10">
        <v>1.83E-2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3.43</v>
      </c>
      <c r="K12" s="3"/>
      <c r="M12" s="10">
        <v>3.61E-2</v>
      </c>
      <c r="N12" s="9">
        <v>37419127.130000003</v>
      </c>
      <c r="P12" s="9">
        <v>36041.1</v>
      </c>
      <c r="R12" s="10">
        <v>1</v>
      </c>
      <c r="S12" s="10">
        <v>1.83E-2</v>
      </c>
    </row>
    <row r="13" spans="2:19">
      <c r="B13" s="13" t="s">
        <v>1131</v>
      </c>
      <c r="C13" s="14"/>
      <c r="D13" s="13"/>
      <c r="E13" s="13"/>
      <c r="F13" s="13"/>
      <c r="G13" s="13"/>
      <c r="H13" s="13"/>
      <c r="I13" s="13"/>
      <c r="J13" s="14">
        <v>3.92</v>
      </c>
      <c r="K13" s="13"/>
      <c r="M13" s="16">
        <v>4.6199999999999998E-2</v>
      </c>
      <c r="N13" s="15">
        <v>11138917.74</v>
      </c>
      <c r="P13" s="15">
        <v>9783.0400000000009</v>
      </c>
      <c r="R13" s="16">
        <v>0.27139999999999997</v>
      </c>
      <c r="S13" s="16">
        <v>5.0000000000000001E-3</v>
      </c>
    </row>
    <row r="14" spans="2:19">
      <c r="B14" s="6" t="s">
        <v>1135</v>
      </c>
      <c r="C14" s="17">
        <v>2300200</v>
      </c>
      <c r="D14" s="6"/>
      <c r="E14" s="18">
        <v>520031931</v>
      </c>
      <c r="F14" s="6" t="s">
        <v>241</v>
      </c>
      <c r="G14" s="6" t="s">
        <v>214</v>
      </c>
      <c r="H14" s="6" t="s">
        <v>196</v>
      </c>
      <c r="I14" s="6" t="s">
        <v>1136</v>
      </c>
      <c r="J14" s="17">
        <v>7.41</v>
      </c>
      <c r="K14" s="6" t="s">
        <v>101</v>
      </c>
      <c r="L14" s="21">
        <v>2.1000000000000001E-2</v>
      </c>
      <c r="M14" s="8">
        <v>3.7400000000000003E-2</v>
      </c>
      <c r="N14" s="7">
        <v>4236695</v>
      </c>
      <c r="O14" s="7">
        <v>89.64</v>
      </c>
      <c r="P14" s="7">
        <v>3797.77</v>
      </c>
      <c r="Q14" s="8">
        <v>9.1999999999999998E-3</v>
      </c>
      <c r="R14" s="8">
        <v>0.10539999999999999</v>
      </c>
      <c r="S14" s="8">
        <v>1.9E-3</v>
      </c>
    </row>
    <row r="15" spans="2:19">
      <c r="B15" s="6" t="s">
        <v>1137</v>
      </c>
      <c r="C15" s="17">
        <v>1141381</v>
      </c>
      <c r="D15" s="6"/>
      <c r="E15" s="18">
        <v>515630770</v>
      </c>
      <c r="F15" s="6" t="s">
        <v>290</v>
      </c>
      <c r="G15" s="6" t="s">
        <v>214</v>
      </c>
      <c r="H15" s="6" t="s">
        <v>196</v>
      </c>
      <c r="I15" s="6" t="s">
        <v>1138</v>
      </c>
      <c r="J15" s="17">
        <v>0.92</v>
      </c>
      <c r="K15" s="6" t="s">
        <v>101</v>
      </c>
      <c r="L15" s="21">
        <v>2.3612999999999999E-2</v>
      </c>
      <c r="M15" s="8">
        <v>5.4300000000000001E-2</v>
      </c>
      <c r="N15" s="7">
        <v>273030.01</v>
      </c>
      <c r="O15" s="7">
        <v>98.74</v>
      </c>
      <c r="P15" s="7">
        <v>269.58999999999997</v>
      </c>
      <c r="Q15" s="8">
        <v>3.5299999999999998E-2</v>
      </c>
      <c r="R15" s="8">
        <v>7.4999999999999997E-3</v>
      </c>
      <c r="S15" s="8">
        <v>1E-4</v>
      </c>
    </row>
    <row r="16" spans="2:19">
      <c r="B16" s="6" t="s">
        <v>1139</v>
      </c>
      <c r="C16" s="17">
        <v>1142637</v>
      </c>
      <c r="D16" s="6"/>
      <c r="E16" s="18">
        <v>515630770</v>
      </c>
      <c r="F16" s="6" t="s">
        <v>290</v>
      </c>
      <c r="G16" s="6" t="s">
        <v>214</v>
      </c>
      <c r="H16" s="6" t="s">
        <v>196</v>
      </c>
      <c r="I16" s="6" t="s">
        <v>1140</v>
      </c>
      <c r="J16" s="17">
        <v>1.91</v>
      </c>
      <c r="K16" s="6" t="s">
        <v>101</v>
      </c>
      <c r="L16" s="21">
        <v>1.9265000000000001E-2</v>
      </c>
      <c r="M16" s="8">
        <v>4.2999999999999997E-2</v>
      </c>
      <c r="N16" s="7">
        <v>1056886.8400000001</v>
      </c>
      <c r="O16" s="7">
        <v>96.38</v>
      </c>
      <c r="P16" s="7">
        <v>1018.63</v>
      </c>
      <c r="Q16" s="8">
        <v>9.5999999999999992E-3</v>
      </c>
      <c r="R16" s="8">
        <v>2.8299999999999999E-2</v>
      </c>
      <c r="S16" s="8">
        <v>5.0000000000000001E-4</v>
      </c>
    </row>
    <row r="17" spans="2:19">
      <c r="B17" s="6" t="s">
        <v>1141</v>
      </c>
      <c r="C17" s="17">
        <v>1153071</v>
      </c>
      <c r="D17" s="6"/>
      <c r="E17" s="18">
        <v>515828820</v>
      </c>
      <c r="F17" s="6" t="s">
        <v>290</v>
      </c>
      <c r="G17" s="6" t="s">
        <v>204</v>
      </c>
      <c r="H17" s="6" t="s">
        <v>100</v>
      </c>
      <c r="I17" s="6" t="s">
        <v>1089</v>
      </c>
      <c r="J17" s="17">
        <v>1.65</v>
      </c>
      <c r="K17" s="6" t="s">
        <v>101</v>
      </c>
      <c r="L17" s="21">
        <v>2.9909999999999999E-2</v>
      </c>
      <c r="M17" s="8">
        <v>5.4100000000000002E-2</v>
      </c>
      <c r="N17" s="7">
        <v>2352061.42</v>
      </c>
      <c r="O17" s="7">
        <v>96.36</v>
      </c>
      <c r="P17" s="7">
        <v>2266.4499999999998</v>
      </c>
      <c r="Q17" s="8">
        <v>1.46E-2</v>
      </c>
      <c r="R17" s="8">
        <v>6.2899999999999998E-2</v>
      </c>
      <c r="S17" s="8">
        <v>1.1999999999999999E-3</v>
      </c>
    </row>
    <row r="18" spans="2:19">
      <c r="B18" s="6" t="s">
        <v>1142</v>
      </c>
      <c r="C18" s="17">
        <v>1139740</v>
      </c>
      <c r="D18" s="6"/>
      <c r="E18" s="18">
        <v>514722537</v>
      </c>
      <c r="F18" s="6" t="s">
        <v>290</v>
      </c>
      <c r="G18" s="6" t="s">
        <v>296</v>
      </c>
      <c r="H18" s="6" t="s">
        <v>100</v>
      </c>
      <c r="I18" s="6" t="s">
        <v>1143</v>
      </c>
      <c r="J18" s="17">
        <v>1.67</v>
      </c>
      <c r="K18" s="6" t="s">
        <v>101</v>
      </c>
      <c r="L18" s="21">
        <v>3.15E-2</v>
      </c>
      <c r="M18" s="8">
        <v>5.5100000000000003E-2</v>
      </c>
      <c r="N18" s="7">
        <v>1038340</v>
      </c>
      <c r="O18" s="7">
        <v>98.33</v>
      </c>
      <c r="P18" s="7">
        <v>1021</v>
      </c>
      <c r="Q18" s="8">
        <v>4.1000000000000003E-3</v>
      </c>
      <c r="R18" s="8">
        <v>2.8299999999999999E-2</v>
      </c>
      <c r="S18" s="8">
        <v>5.0000000000000001E-4</v>
      </c>
    </row>
    <row r="19" spans="2:19">
      <c r="B19" s="6" t="s">
        <v>1144</v>
      </c>
      <c r="C19" s="17">
        <v>1161009</v>
      </c>
      <c r="D19" s="6"/>
      <c r="E19" s="18">
        <v>514722537</v>
      </c>
      <c r="F19" s="6" t="s">
        <v>213</v>
      </c>
      <c r="G19" s="6" t="s">
        <v>292</v>
      </c>
      <c r="H19" s="6" t="s">
        <v>196</v>
      </c>
      <c r="I19" s="6" t="s">
        <v>1145</v>
      </c>
      <c r="J19" s="17">
        <v>1.83</v>
      </c>
      <c r="K19" s="6" t="s">
        <v>101</v>
      </c>
      <c r="L19" s="21">
        <v>1.6815E-2</v>
      </c>
      <c r="M19" s="8">
        <v>5.1900000000000002E-2</v>
      </c>
      <c r="N19" s="7">
        <v>1496000</v>
      </c>
      <c r="O19" s="7">
        <v>94.19</v>
      </c>
      <c r="P19" s="7">
        <v>1409.08</v>
      </c>
      <c r="R19" s="8">
        <v>3.9100000000000003E-2</v>
      </c>
      <c r="S19" s="8">
        <v>6.9999999999999999E-4</v>
      </c>
    </row>
    <row r="20" spans="2:19">
      <c r="B20" s="6" t="s">
        <v>1146</v>
      </c>
      <c r="C20" s="17">
        <v>1093979190</v>
      </c>
      <c r="D20" s="6"/>
      <c r="E20" s="18">
        <v>2228585</v>
      </c>
      <c r="F20" s="6" t="s">
        <v>1147</v>
      </c>
      <c r="G20" s="6" t="s">
        <v>319</v>
      </c>
      <c r="H20" s="6" t="s">
        <v>100</v>
      </c>
      <c r="I20" s="6" t="s">
        <v>1148</v>
      </c>
      <c r="J20" s="17">
        <v>0.62</v>
      </c>
      <c r="K20" s="6" t="s">
        <v>101</v>
      </c>
      <c r="L20" s="21">
        <v>6.4500000000000002E-2</v>
      </c>
      <c r="M20" s="8">
        <v>5.4699999999999999E-2</v>
      </c>
      <c r="N20" s="7">
        <v>-0.13</v>
      </c>
      <c r="O20" s="7">
        <v>126.24</v>
      </c>
      <c r="P20" s="7">
        <v>0</v>
      </c>
      <c r="Q20" s="8">
        <v>0</v>
      </c>
      <c r="R20" s="8">
        <v>0</v>
      </c>
      <c r="S20" s="8">
        <v>0</v>
      </c>
    </row>
    <row r="21" spans="2:19">
      <c r="B21" s="6" t="s">
        <v>1149</v>
      </c>
      <c r="C21" s="17">
        <v>1104835</v>
      </c>
      <c r="D21" s="6"/>
      <c r="E21" s="18">
        <v>513959098</v>
      </c>
      <c r="F21" s="6" t="s">
        <v>1147</v>
      </c>
      <c r="G21" s="6" t="s">
        <v>122</v>
      </c>
      <c r="H21" s="6"/>
      <c r="I21" s="6" t="s">
        <v>1150</v>
      </c>
      <c r="K21" s="6" t="s">
        <v>101</v>
      </c>
      <c r="L21" s="21">
        <v>0.08</v>
      </c>
      <c r="N21" s="7">
        <v>678434.06</v>
      </c>
      <c r="O21" s="7">
        <v>0</v>
      </c>
      <c r="P21" s="7">
        <v>0</v>
      </c>
      <c r="Q21" s="8">
        <v>6.0000000000000001E-3</v>
      </c>
      <c r="R21" s="8">
        <v>0</v>
      </c>
      <c r="S21" s="8">
        <v>0</v>
      </c>
    </row>
    <row r="22" spans="2:19">
      <c r="B22" s="6" t="s">
        <v>1151</v>
      </c>
      <c r="C22" s="17">
        <v>3780038</v>
      </c>
      <c r="D22" s="6"/>
      <c r="E22" s="18">
        <v>520038480</v>
      </c>
      <c r="F22" s="6" t="s">
        <v>230</v>
      </c>
      <c r="G22" s="6" t="s">
        <v>122</v>
      </c>
      <c r="H22" s="6"/>
      <c r="I22" s="6" t="s">
        <v>1152</v>
      </c>
      <c r="J22" s="17">
        <v>0.69</v>
      </c>
      <c r="K22" s="6" t="s">
        <v>101</v>
      </c>
      <c r="L22" s="21">
        <v>6.4420000000000005E-2</v>
      </c>
      <c r="M22" s="8">
        <v>6.4399999999999999E-2</v>
      </c>
      <c r="N22" s="7">
        <v>2476.3000000000002</v>
      </c>
      <c r="O22" s="7">
        <v>21.15</v>
      </c>
      <c r="P22" s="7">
        <v>0.52</v>
      </c>
      <c r="Q22" s="8">
        <v>5.9999999999999995E-4</v>
      </c>
      <c r="R22" s="8">
        <v>0</v>
      </c>
      <c r="S22" s="8">
        <v>0</v>
      </c>
    </row>
    <row r="23" spans="2:19">
      <c r="B23" s="6" t="s">
        <v>1153</v>
      </c>
      <c r="C23" s="17">
        <v>1112911</v>
      </c>
      <c r="D23" s="6"/>
      <c r="E23" s="18">
        <v>510928518</v>
      </c>
      <c r="F23" s="6" t="s">
        <v>189</v>
      </c>
      <c r="G23" s="6" t="s">
        <v>122</v>
      </c>
      <c r="H23" s="6"/>
      <c r="I23" s="6"/>
      <c r="K23" s="6" t="s">
        <v>101</v>
      </c>
      <c r="N23" s="7">
        <v>4994.24</v>
      </c>
      <c r="O23" s="7">
        <v>0</v>
      </c>
      <c r="P23" s="7">
        <v>0</v>
      </c>
      <c r="R23" s="8">
        <v>0</v>
      </c>
      <c r="S23" s="8">
        <v>0</v>
      </c>
    </row>
    <row r="24" spans="2:19">
      <c r="B24" s="13" t="s">
        <v>1132</v>
      </c>
      <c r="C24" s="14"/>
      <c r="D24" s="13"/>
      <c r="E24" s="13"/>
      <c r="F24" s="13"/>
      <c r="G24" s="13"/>
      <c r="H24" s="13"/>
      <c r="I24" s="13"/>
      <c r="J24" s="14">
        <v>3.25</v>
      </c>
      <c r="K24" s="13"/>
      <c r="M24" s="16">
        <v>3.2099999999999997E-2</v>
      </c>
      <c r="N24" s="15">
        <v>26274059.600000001</v>
      </c>
      <c r="P24" s="15">
        <v>26250.05</v>
      </c>
      <c r="R24" s="16">
        <v>0.72829999999999995</v>
      </c>
      <c r="S24" s="16">
        <v>1.34E-2</v>
      </c>
    </row>
    <row r="25" spans="2:19">
      <c r="B25" s="6" t="s">
        <v>1154</v>
      </c>
      <c r="C25" s="17">
        <v>1160852</v>
      </c>
      <c r="D25" s="6"/>
      <c r="E25" s="18">
        <v>512711789</v>
      </c>
      <c r="F25" s="6" t="s">
        <v>213</v>
      </c>
      <c r="G25" s="6" t="s">
        <v>99</v>
      </c>
      <c r="H25" s="6" t="s">
        <v>100</v>
      </c>
      <c r="I25" s="6" t="s">
        <v>1155</v>
      </c>
      <c r="J25" s="17">
        <v>1.48</v>
      </c>
      <c r="K25" s="6" t="s">
        <v>101</v>
      </c>
      <c r="L25" s="21">
        <v>1.34E-2</v>
      </c>
      <c r="M25" s="8">
        <v>2.53E-2</v>
      </c>
      <c r="N25" s="7">
        <v>2791000</v>
      </c>
      <c r="O25" s="7">
        <v>98.29</v>
      </c>
      <c r="P25" s="7">
        <v>2743.27</v>
      </c>
      <c r="R25" s="8">
        <v>7.6100000000000001E-2</v>
      </c>
      <c r="S25" s="8">
        <v>1.4E-3</v>
      </c>
    </row>
    <row r="26" spans="2:19">
      <c r="B26" s="6" t="s">
        <v>1156</v>
      </c>
      <c r="C26" s="17">
        <v>1140284</v>
      </c>
      <c r="D26" s="6"/>
      <c r="E26" s="18">
        <v>520042185</v>
      </c>
      <c r="F26" s="6" t="s">
        <v>1157</v>
      </c>
      <c r="G26" s="6" t="s">
        <v>99</v>
      </c>
      <c r="H26" s="6" t="s">
        <v>100</v>
      </c>
      <c r="I26" s="6" t="s">
        <v>1057</v>
      </c>
      <c r="J26" s="17">
        <v>6.5</v>
      </c>
      <c r="K26" s="6" t="s">
        <v>101</v>
      </c>
      <c r="L26" s="21">
        <v>3.7400000000000003E-2</v>
      </c>
      <c r="M26" s="8">
        <v>2.6800000000000001E-2</v>
      </c>
      <c r="N26" s="7">
        <v>700000</v>
      </c>
      <c r="O26" s="7">
        <v>107.2</v>
      </c>
      <c r="P26" s="7">
        <v>750.4</v>
      </c>
      <c r="Q26" s="8">
        <v>1.4E-3</v>
      </c>
      <c r="R26" s="8">
        <v>2.0799999999999999E-2</v>
      </c>
      <c r="S26" s="8">
        <v>4.0000000000000002E-4</v>
      </c>
    </row>
    <row r="27" spans="2:19">
      <c r="B27" s="6" t="s">
        <v>1158</v>
      </c>
      <c r="C27" s="17">
        <v>1140292</v>
      </c>
      <c r="D27" s="6"/>
      <c r="E27" s="18">
        <v>520042185</v>
      </c>
      <c r="F27" s="6" t="s">
        <v>1157</v>
      </c>
      <c r="G27" s="6" t="s">
        <v>99</v>
      </c>
      <c r="H27" s="6" t="s">
        <v>100</v>
      </c>
      <c r="I27" s="6" t="s">
        <v>1057</v>
      </c>
      <c r="J27" s="17">
        <v>3.32</v>
      </c>
      <c r="K27" s="6" t="s">
        <v>101</v>
      </c>
      <c r="L27" s="21">
        <v>2.5000000000000001E-2</v>
      </c>
      <c r="M27" s="8">
        <v>1.7000000000000001E-2</v>
      </c>
      <c r="N27" s="7">
        <v>857100</v>
      </c>
      <c r="O27" s="7">
        <v>102.78</v>
      </c>
      <c r="P27" s="7">
        <v>880.93</v>
      </c>
      <c r="Q27" s="8">
        <v>1.4E-3</v>
      </c>
      <c r="R27" s="8">
        <v>2.4400000000000002E-2</v>
      </c>
      <c r="S27" s="8">
        <v>4.0000000000000002E-4</v>
      </c>
    </row>
    <row r="28" spans="2:19">
      <c r="B28" s="6" t="s">
        <v>1159</v>
      </c>
      <c r="C28" s="17">
        <v>2300192</v>
      </c>
      <c r="D28" s="6"/>
      <c r="E28" s="18">
        <v>520031931</v>
      </c>
      <c r="F28" s="6" t="s">
        <v>241</v>
      </c>
      <c r="G28" s="6" t="s">
        <v>214</v>
      </c>
      <c r="H28" s="6" t="s">
        <v>196</v>
      </c>
      <c r="I28" s="6" t="s">
        <v>1136</v>
      </c>
      <c r="J28" s="17">
        <v>6.96</v>
      </c>
      <c r="K28" s="6" t="s">
        <v>101</v>
      </c>
      <c r="L28" s="21">
        <v>3.5999999999999997E-2</v>
      </c>
      <c r="M28" s="8">
        <v>5.0299999999999997E-2</v>
      </c>
      <c r="N28" s="7">
        <v>4231000</v>
      </c>
      <c r="O28" s="7">
        <v>92.38</v>
      </c>
      <c r="P28" s="7">
        <v>3908.6</v>
      </c>
      <c r="Q28" s="8">
        <v>9.9000000000000008E-3</v>
      </c>
      <c r="R28" s="8">
        <v>0.1084</v>
      </c>
      <c r="S28" s="8">
        <v>2E-3</v>
      </c>
    </row>
    <row r="29" spans="2:19">
      <c r="B29" s="6" t="s">
        <v>1160</v>
      </c>
      <c r="C29" s="17">
        <v>201530128</v>
      </c>
      <c r="D29" s="6"/>
      <c r="E29" s="18">
        <v>520000522</v>
      </c>
      <c r="F29" s="6" t="s">
        <v>184</v>
      </c>
      <c r="G29" s="6" t="s">
        <v>238</v>
      </c>
      <c r="H29" s="6" t="s">
        <v>100</v>
      </c>
      <c r="I29" s="6" t="s">
        <v>1161</v>
      </c>
      <c r="J29" s="17">
        <v>2.63</v>
      </c>
      <c r="K29" s="6" t="s">
        <v>101</v>
      </c>
      <c r="L29" s="21">
        <v>3.2500000000000001E-2</v>
      </c>
      <c r="M29" s="8">
        <v>2.52E-2</v>
      </c>
      <c r="N29" s="7">
        <v>2623290</v>
      </c>
      <c r="O29" s="7">
        <v>102.77</v>
      </c>
      <c r="P29" s="7">
        <v>2695.96</v>
      </c>
      <c r="Q29" s="8">
        <v>2.6200000000000001E-2</v>
      </c>
      <c r="R29" s="8">
        <v>7.4800000000000005E-2</v>
      </c>
      <c r="S29" s="8">
        <v>1.4E-3</v>
      </c>
    </row>
    <row r="30" spans="2:19">
      <c r="B30" s="6" t="s">
        <v>1162</v>
      </c>
      <c r="C30" s="17">
        <v>1158799</v>
      </c>
      <c r="D30" s="6"/>
      <c r="E30" s="18">
        <v>512905423</v>
      </c>
      <c r="F30" s="6" t="s">
        <v>290</v>
      </c>
      <c r="G30" s="6" t="s">
        <v>238</v>
      </c>
      <c r="H30" s="6" t="s">
        <v>100</v>
      </c>
      <c r="I30" s="6" t="s">
        <v>1163</v>
      </c>
      <c r="J30" s="17">
        <v>1.1599999999999999</v>
      </c>
      <c r="K30" s="6" t="s">
        <v>101</v>
      </c>
      <c r="L30" s="21">
        <v>1.14E-2</v>
      </c>
      <c r="M30" s="8">
        <v>1.8200000000000001E-2</v>
      </c>
      <c r="N30" s="7">
        <v>5118448.24</v>
      </c>
      <c r="O30" s="7">
        <v>99.42</v>
      </c>
      <c r="P30" s="7">
        <v>5088.76</v>
      </c>
      <c r="Q30" s="8">
        <v>1.03E-2</v>
      </c>
      <c r="R30" s="8">
        <v>0.14119999999999999</v>
      </c>
      <c r="S30" s="8">
        <v>2.5999999999999999E-3</v>
      </c>
    </row>
    <row r="31" spans="2:19">
      <c r="B31" s="6" t="s">
        <v>1164</v>
      </c>
      <c r="C31" s="17">
        <v>1155506</v>
      </c>
      <c r="D31" s="6"/>
      <c r="E31" s="18">
        <v>512905423</v>
      </c>
      <c r="F31" s="6" t="s">
        <v>290</v>
      </c>
      <c r="G31" s="6" t="s">
        <v>238</v>
      </c>
      <c r="H31" s="6" t="s">
        <v>100</v>
      </c>
      <c r="I31" s="6" t="s">
        <v>1165</v>
      </c>
      <c r="J31" s="17">
        <v>1.95</v>
      </c>
      <c r="K31" s="6" t="s">
        <v>101</v>
      </c>
      <c r="L31" s="21">
        <v>2.1899999999999999E-2</v>
      </c>
      <c r="M31" s="8">
        <v>2.0400000000000001E-2</v>
      </c>
      <c r="N31" s="7">
        <v>3522345.36</v>
      </c>
      <c r="O31" s="7">
        <v>100.85</v>
      </c>
      <c r="P31" s="7">
        <v>3552.29</v>
      </c>
      <c r="Q31" s="8">
        <v>3.5000000000000001E-3</v>
      </c>
      <c r="R31" s="8">
        <v>9.8599999999999993E-2</v>
      </c>
      <c r="S31" s="8">
        <v>1.8E-3</v>
      </c>
    </row>
    <row r="32" spans="2:19">
      <c r="B32" s="6" t="s">
        <v>1166</v>
      </c>
      <c r="C32" s="17">
        <v>1142009</v>
      </c>
      <c r="D32" s="6"/>
      <c r="E32" s="18">
        <v>515703528</v>
      </c>
      <c r="F32" s="6" t="s">
        <v>255</v>
      </c>
      <c r="G32" s="6" t="s">
        <v>284</v>
      </c>
      <c r="H32" s="6" t="s">
        <v>196</v>
      </c>
      <c r="I32" s="6" t="s">
        <v>1167</v>
      </c>
      <c r="J32" s="17">
        <v>3.35</v>
      </c>
      <c r="K32" s="6" t="s">
        <v>101</v>
      </c>
      <c r="L32" s="21">
        <v>3.85E-2</v>
      </c>
      <c r="M32" s="8">
        <v>5.7000000000000002E-2</v>
      </c>
      <c r="N32" s="7">
        <v>439545</v>
      </c>
      <c r="O32" s="7">
        <v>94.43</v>
      </c>
      <c r="P32" s="7">
        <v>415.06</v>
      </c>
      <c r="Q32" s="8">
        <v>2.9999999999999997E-4</v>
      </c>
      <c r="R32" s="8">
        <v>1.15E-2</v>
      </c>
      <c r="S32" s="8">
        <v>2.0000000000000001E-4</v>
      </c>
    </row>
    <row r="33" spans="2:19">
      <c r="B33" s="6" t="s">
        <v>1168</v>
      </c>
      <c r="C33" s="17">
        <v>1151141</v>
      </c>
      <c r="D33" s="6"/>
      <c r="E33" s="18">
        <v>514189596</v>
      </c>
      <c r="F33" s="6" t="s">
        <v>1147</v>
      </c>
      <c r="G33" s="6" t="s">
        <v>280</v>
      </c>
      <c r="H33" s="6" t="s">
        <v>100</v>
      </c>
      <c r="I33" s="6" t="s">
        <v>1169</v>
      </c>
      <c r="J33" s="17">
        <v>4</v>
      </c>
      <c r="K33" s="6" t="s">
        <v>101</v>
      </c>
      <c r="L33" s="21">
        <v>3.5499999999999997E-2</v>
      </c>
      <c r="M33" s="8">
        <v>3.85E-2</v>
      </c>
      <c r="N33" s="7">
        <v>689280</v>
      </c>
      <c r="O33" s="7">
        <v>99.85</v>
      </c>
      <c r="P33" s="7">
        <v>688.25</v>
      </c>
      <c r="Q33" s="8">
        <v>2.2000000000000001E-3</v>
      </c>
      <c r="R33" s="8">
        <v>1.9099999999999999E-2</v>
      </c>
      <c r="S33" s="8">
        <v>4.0000000000000002E-4</v>
      </c>
    </row>
    <row r="34" spans="2:19">
      <c r="B34" s="6" t="s">
        <v>1170</v>
      </c>
      <c r="C34" s="17">
        <v>1156223</v>
      </c>
      <c r="D34" s="6"/>
      <c r="E34" s="18">
        <v>512905423</v>
      </c>
      <c r="F34" s="6" t="s">
        <v>290</v>
      </c>
      <c r="G34" s="6" t="s">
        <v>284</v>
      </c>
      <c r="H34" s="6" t="s">
        <v>196</v>
      </c>
      <c r="I34" s="6" t="s">
        <v>1171</v>
      </c>
      <c r="J34" s="17">
        <v>7.26</v>
      </c>
      <c r="K34" s="6" t="s">
        <v>101</v>
      </c>
      <c r="L34" s="21">
        <v>5.1799999999999999E-2</v>
      </c>
      <c r="M34" s="8">
        <v>3.7699999999999997E-2</v>
      </c>
      <c r="N34" s="7">
        <v>1444000</v>
      </c>
      <c r="O34" s="7">
        <v>111.63</v>
      </c>
      <c r="P34" s="7">
        <v>1611.94</v>
      </c>
      <c r="Q34" s="8">
        <v>1.04E-2</v>
      </c>
      <c r="R34" s="8">
        <v>4.4699999999999997E-2</v>
      </c>
      <c r="S34" s="8">
        <v>8.0000000000000004E-4</v>
      </c>
    </row>
    <row r="35" spans="2:19">
      <c r="B35" s="6" t="s">
        <v>1172</v>
      </c>
      <c r="C35" s="17">
        <v>1162205</v>
      </c>
      <c r="D35" s="6"/>
      <c r="E35" s="18">
        <v>1789</v>
      </c>
      <c r="F35" s="6" t="s">
        <v>213</v>
      </c>
      <c r="G35" s="6" t="s">
        <v>319</v>
      </c>
      <c r="H35" s="6" t="s">
        <v>100</v>
      </c>
      <c r="I35" s="6" t="s">
        <v>1173</v>
      </c>
      <c r="J35" s="17">
        <v>2.95</v>
      </c>
      <c r="K35" s="6" t="s">
        <v>101</v>
      </c>
      <c r="L35" s="21">
        <v>5.6500000000000002E-2</v>
      </c>
      <c r="M35" s="8">
        <v>5.1900000000000002E-2</v>
      </c>
      <c r="N35" s="7">
        <v>2988051</v>
      </c>
      <c r="O35" s="7">
        <v>102.67</v>
      </c>
      <c r="P35" s="7">
        <v>3067.83</v>
      </c>
      <c r="Q35" s="8">
        <v>6.0000000000000001E-3</v>
      </c>
      <c r="R35" s="8">
        <v>8.5099999999999995E-2</v>
      </c>
      <c r="S35" s="8">
        <v>1.6000000000000001E-3</v>
      </c>
    </row>
    <row r="36" spans="2:19">
      <c r="B36" s="6" t="s">
        <v>1174</v>
      </c>
      <c r="C36" s="17">
        <v>1143007</v>
      </c>
      <c r="D36" s="6"/>
      <c r="E36" s="18">
        <v>550016091</v>
      </c>
      <c r="F36" s="6" t="s">
        <v>1175</v>
      </c>
      <c r="G36" s="6" t="s">
        <v>319</v>
      </c>
      <c r="H36" s="6" t="s">
        <v>100</v>
      </c>
      <c r="I36" s="6" t="s">
        <v>1176</v>
      </c>
      <c r="J36" s="17">
        <v>1.71</v>
      </c>
      <c r="K36" s="6" t="s">
        <v>101</v>
      </c>
      <c r="L36" s="21">
        <v>2.5700000000000001E-2</v>
      </c>
      <c r="M36" s="8">
        <v>4.5999999999999999E-2</v>
      </c>
      <c r="N36" s="7">
        <v>870000</v>
      </c>
      <c r="O36" s="7">
        <v>97.33</v>
      </c>
      <c r="P36" s="7">
        <v>846.77</v>
      </c>
      <c r="Q36" s="8">
        <v>2.7000000000000001E-3</v>
      </c>
      <c r="R36" s="8">
        <v>2.35E-2</v>
      </c>
      <c r="S36" s="8">
        <v>4.0000000000000002E-4</v>
      </c>
    </row>
    <row r="37" spans="2:19">
      <c r="B37" s="13" t="s">
        <v>177</v>
      </c>
      <c r="C37" s="14"/>
      <c r="D37" s="13"/>
      <c r="E37" s="13"/>
      <c r="F37" s="13"/>
      <c r="G37" s="13"/>
      <c r="H37" s="13"/>
      <c r="I37" s="13"/>
      <c r="J37" s="14">
        <v>2.4700000000000002</v>
      </c>
      <c r="K37" s="13"/>
      <c r="M37" s="16">
        <v>0.45100000000000001</v>
      </c>
      <c r="N37" s="15">
        <v>6149.79</v>
      </c>
      <c r="P37" s="15">
        <v>8.01</v>
      </c>
      <c r="R37" s="16">
        <v>2.0000000000000001E-4</v>
      </c>
      <c r="S37" s="16">
        <v>0</v>
      </c>
    </row>
    <row r="38" spans="2:19">
      <c r="B38" s="6" t="s">
        <v>1177</v>
      </c>
      <c r="C38" s="17">
        <v>6510069</v>
      </c>
      <c r="D38" s="6"/>
      <c r="E38" s="18">
        <v>510107840</v>
      </c>
      <c r="F38" s="6" t="s">
        <v>189</v>
      </c>
      <c r="G38" s="6" t="s">
        <v>122</v>
      </c>
      <c r="H38" s="6"/>
      <c r="I38" s="6" t="s">
        <v>1178</v>
      </c>
      <c r="J38" s="17">
        <v>0.88</v>
      </c>
      <c r="K38" s="6" t="s">
        <v>44</v>
      </c>
      <c r="L38" s="21">
        <v>4.1315999999999999E-2</v>
      </c>
      <c r="M38" s="8">
        <v>0.2276</v>
      </c>
      <c r="N38" s="7">
        <v>575.1</v>
      </c>
      <c r="O38" s="7">
        <v>86.58</v>
      </c>
      <c r="P38" s="7">
        <v>1.78</v>
      </c>
      <c r="Q38" s="8">
        <v>0</v>
      </c>
      <c r="R38" s="8">
        <v>0</v>
      </c>
      <c r="S38" s="8">
        <v>0</v>
      </c>
    </row>
    <row r="39" spans="2:19">
      <c r="B39" s="6" t="s">
        <v>1179</v>
      </c>
      <c r="C39" s="17">
        <v>6510044</v>
      </c>
      <c r="D39" s="6"/>
      <c r="E39" s="18">
        <v>510107840</v>
      </c>
      <c r="F39" s="6" t="s">
        <v>189</v>
      </c>
      <c r="G39" s="6" t="s">
        <v>122</v>
      </c>
      <c r="H39" s="6"/>
      <c r="I39" s="6" t="s">
        <v>1178</v>
      </c>
      <c r="J39" s="17">
        <v>2.92</v>
      </c>
      <c r="K39" s="6" t="s">
        <v>44</v>
      </c>
      <c r="L39" s="21">
        <v>0.03</v>
      </c>
      <c r="M39" s="8">
        <v>0.51459999999999995</v>
      </c>
      <c r="N39" s="7">
        <v>5574.69</v>
      </c>
      <c r="O39" s="7">
        <v>31.38</v>
      </c>
      <c r="P39" s="7">
        <v>6.24</v>
      </c>
      <c r="Q39" s="8">
        <v>0</v>
      </c>
      <c r="R39" s="8">
        <v>2.0000000000000001E-4</v>
      </c>
      <c r="S39" s="8">
        <v>0</v>
      </c>
    </row>
    <row r="40" spans="2:19">
      <c r="B40" s="13" t="s">
        <v>725</v>
      </c>
      <c r="C40" s="14"/>
      <c r="D40" s="13"/>
      <c r="E40" s="13"/>
      <c r="F40" s="13"/>
      <c r="G40" s="13"/>
      <c r="H40" s="13"/>
      <c r="I40" s="13"/>
      <c r="K40" s="13"/>
      <c r="N40" s="15">
        <v>0</v>
      </c>
      <c r="P40" s="15">
        <v>0</v>
      </c>
      <c r="R40" s="16">
        <v>0</v>
      </c>
      <c r="S40" s="16">
        <v>0</v>
      </c>
    </row>
    <row r="41" spans="2:19" ht="13">
      <c r="B41" s="3" t="s">
        <v>117</v>
      </c>
      <c r="C41" s="12"/>
      <c r="D41" s="3"/>
      <c r="E41" s="3"/>
      <c r="F41" s="3"/>
      <c r="G41" s="3"/>
      <c r="H41" s="3"/>
      <c r="I41" s="3"/>
      <c r="K41" s="3"/>
      <c r="N41" s="9">
        <v>0</v>
      </c>
      <c r="P41" s="9">
        <v>0</v>
      </c>
      <c r="R41" s="10">
        <v>0</v>
      </c>
      <c r="S41" s="10">
        <v>0</v>
      </c>
    </row>
    <row r="42" spans="2:19">
      <c r="B42" s="13" t="s">
        <v>1180</v>
      </c>
      <c r="C42" s="14"/>
      <c r="D42" s="13"/>
      <c r="E42" s="13"/>
      <c r="F42" s="13"/>
      <c r="G42" s="13"/>
      <c r="H42" s="13"/>
      <c r="I42" s="13"/>
      <c r="K42" s="13"/>
      <c r="N42" s="15">
        <v>0</v>
      </c>
      <c r="P42" s="15">
        <v>0</v>
      </c>
      <c r="R42" s="16">
        <v>0</v>
      </c>
      <c r="S42" s="16">
        <v>0</v>
      </c>
    </row>
    <row r="43" spans="2:19">
      <c r="B43" s="13" t="s">
        <v>1181</v>
      </c>
      <c r="C43" s="14"/>
      <c r="D43" s="13"/>
      <c r="E43" s="13"/>
      <c r="F43" s="13"/>
      <c r="G43" s="13"/>
      <c r="H43" s="13"/>
      <c r="I43" s="13"/>
      <c r="K43" s="13"/>
      <c r="N43" s="15">
        <v>0</v>
      </c>
      <c r="P43" s="15">
        <v>0</v>
      </c>
      <c r="R43" s="16">
        <v>0</v>
      </c>
      <c r="S43" s="16">
        <v>0</v>
      </c>
    </row>
    <row r="46" spans="2:19">
      <c r="B46" s="6" t="s">
        <v>123</v>
      </c>
      <c r="C46" s="17"/>
      <c r="D46" s="6"/>
      <c r="E46" s="6"/>
      <c r="F46" s="6"/>
      <c r="G46" s="6"/>
      <c r="H46" s="6"/>
      <c r="I46" s="6"/>
      <c r="K46" s="6"/>
    </row>
    <row r="50" spans="2:2" ht="13">
      <c r="B50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3"/>
  <sheetViews>
    <sheetView rightToLeft="1" topLeftCell="G6" workbookViewId="0">
      <selection activeCell="G6" sqref="A1:XFD1048576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9" width="15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866</v>
      </c>
    </row>
    <row r="7" spans="2:13" ht="15.5">
      <c r="B7" s="2" t="s">
        <v>531</v>
      </c>
    </row>
    <row r="8" spans="2:13" ht="13">
      <c r="B8" s="3" t="s">
        <v>82</v>
      </c>
      <c r="C8" s="3" t="s">
        <v>83</v>
      </c>
      <c r="D8" s="3" t="s">
        <v>173</v>
      </c>
      <c r="E8" s="3" t="s">
        <v>84</v>
      </c>
      <c r="F8" s="3" t="s">
        <v>174</v>
      </c>
      <c r="G8" s="3" t="s">
        <v>87</v>
      </c>
      <c r="H8" s="3" t="s">
        <v>129</v>
      </c>
      <c r="I8" s="3" t="s">
        <v>43</v>
      </c>
      <c r="J8" s="3" t="s">
        <v>867</v>
      </c>
      <c r="K8" s="3" t="s">
        <v>131</v>
      </c>
      <c r="L8" s="3" t="s">
        <v>132</v>
      </c>
      <c r="M8" s="3" t="s">
        <v>133</v>
      </c>
    </row>
    <row r="9" spans="2:13" ht="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532</v>
      </c>
      <c r="C11" s="12"/>
      <c r="D11" s="3"/>
      <c r="E11" s="3"/>
      <c r="F11" s="3"/>
      <c r="G11" s="3"/>
      <c r="H11" s="9">
        <v>3633833.5</v>
      </c>
      <c r="J11" s="9">
        <v>15034.070810000001</v>
      </c>
      <c r="L11" s="10">
        <v>0.99999999999999989</v>
      </c>
      <c r="M11" s="10">
        <v>7.6541796797521327E-3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256187.19</v>
      </c>
      <c r="J12" s="9">
        <v>1096.04</v>
      </c>
      <c r="L12" s="10">
        <v>7.2903740700154374E-2</v>
      </c>
      <c r="M12" s="10">
        <v>5.5801833064504007E-4</v>
      </c>
    </row>
    <row r="13" spans="2:13">
      <c r="B13" s="6" t="s">
        <v>1182</v>
      </c>
      <c r="C13" s="17">
        <v>65100364</v>
      </c>
      <c r="D13" s="6"/>
      <c r="E13" s="18">
        <v>520015041</v>
      </c>
      <c r="F13" s="6" t="s">
        <v>213</v>
      </c>
      <c r="G13" s="6" t="s">
        <v>44</v>
      </c>
      <c r="H13" s="7">
        <v>66</v>
      </c>
      <c r="I13" s="7">
        <v>1440</v>
      </c>
      <c r="J13" s="7">
        <v>3.39</v>
      </c>
      <c r="K13" s="8">
        <v>0</v>
      </c>
      <c r="L13" s="8">
        <v>2.2548782979957242E-4</v>
      </c>
      <c r="M13" s="8">
        <v>1.7259243648832944E-6</v>
      </c>
    </row>
    <row r="14" spans="2:13">
      <c r="B14" s="6" t="s">
        <v>1183</v>
      </c>
      <c r="C14" s="17">
        <v>270120141</v>
      </c>
      <c r="D14" s="6"/>
      <c r="E14" s="18">
        <v>513887042</v>
      </c>
      <c r="F14" s="6" t="s">
        <v>1175</v>
      </c>
      <c r="G14" s="6" t="s">
        <v>44</v>
      </c>
      <c r="H14" s="7">
        <v>17640</v>
      </c>
      <c r="I14" s="7">
        <v>191</v>
      </c>
      <c r="J14" s="7">
        <v>120.11</v>
      </c>
      <c r="K14" s="8">
        <v>2.0000000000000001E-4</v>
      </c>
      <c r="L14" s="28">
        <v>7.9891867956420771E-3</v>
      </c>
      <c r="M14" s="28">
        <v>6.1150671228947637E-5</v>
      </c>
    </row>
    <row r="15" spans="2:13">
      <c r="B15" s="6" t="s">
        <v>1184</v>
      </c>
      <c r="C15" s="17">
        <v>9678020</v>
      </c>
      <c r="D15" s="6"/>
      <c r="E15" s="18">
        <v>513572503</v>
      </c>
      <c r="F15" s="6" t="s">
        <v>241</v>
      </c>
      <c r="G15" s="6" t="s">
        <v>44</v>
      </c>
      <c r="H15" s="7">
        <v>5518</v>
      </c>
      <c r="I15" s="7">
        <v>0.08</v>
      </c>
      <c r="J15" s="7">
        <v>0.02</v>
      </c>
      <c r="K15" s="8">
        <v>1.8E-3</v>
      </c>
      <c r="L15" s="28">
        <v>1.3303116802334656E-6</v>
      </c>
      <c r="M15" s="28">
        <v>1.0182444630579907E-8</v>
      </c>
    </row>
    <row r="16" spans="2:13">
      <c r="B16" s="6" t="s">
        <v>1185</v>
      </c>
      <c r="C16" s="17">
        <v>201730041</v>
      </c>
      <c r="D16" s="6"/>
      <c r="E16" s="6"/>
      <c r="F16" s="6" t="s">
        <v>213</v>
      </c>
      <c r="G16" s="6" t="s">
        <v>44</v>
      </c>
      <c r="H16" s="7">
        <v>141788.15</v>
      </c>
      <c r="I16" s="7">
        <v>128.09</v>
      </c>
      <c r="J16" s="7">
        <v>647.48</v>
      </c>
      <c r="K16" s="8">
        <v>0.02</v>
      </c>
      <c r="L16" s="28">
        <v>4.3067510335878217E-2</v>
      </c>
      <c r="M16" s="28">
        <v>3.2964646247039391E-4</v>
      </c>
    </row>
    <row r="17" spans="2:13">
      <c r="B17" s="6" t="s">
        <v>1186</v>
      </c>
      <c r="C17" s="17">
        <v>201625076</v>
      </c>
      <c r="D17" s="6"/>
      <c r="E17" s="18">
        <v>513410662</v>
      </c>
      <c r="F17" s="6" t="s">
        <v>370</v>
      </c>
      <c r="G17" s="6" t="s">
        <v>44</v>
      </c>
      <c r="H17" s="7">
        <v>91175.039999999994</v>
      </c>
      <c r="I17" s="7">
        <v>100</v>
      </c>
      <c r="J17" s="7">
        <v>325.04000000000002</v>
      </c>
      <c r="K17" s="8">
        <v>3.8999999999999998E-3</v>
      </c>
      <c r="L17" s="28">
        <v>2.1620225427154284E-2</v>
      </c>
      <c r="M17" s="28">
        <v>1.6548509013618467E-4</v>
      </c>
    </row>
    <row r="18" spans="2:13" ht="13">
      <c r="B18" s="3" t="s">
        <v>117</v>
      </c>
      <c r="C18" s="12"/>
      <c r="D18" s="3"/>
      <c r="E18" s="3"/>
      <c r="F18" s="3"/>
      <c r="G18" s="3"/>
      <c r="H18" s="9">
        <v>3377646.31</v>
      </c>
      <c r="J18" s="9">
        <v>13938.03081</v>
      </c>
      <c r="L18" s="10">
        <v>0.92709625929984552</v>
      </c>
      <c r="M18" s="10">
        <v>7.0961613491070923E-3</v>
      </c>
    </row>
    <row r="19" spans="2:13">
      <c r="B19" s="13" t="s">
        <v>179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180</v>
      </c>
      <c r="C20" s="14"/>
      <c r="D20" s="13"/>
      <c r="E20" s="13"/>
      <c r="F20" s="13"/>
      <c r="G20" s="13"/>
      <c r="H20" s="15">
        <v>3377646.31</v>
      </c>
      <c r="J20" s="15">
        <v>13938.03081</v>
      </c>
      <c r="L20" s="16">
        <v>0.92709625929984552</v>
      </c>
      <c r="M20" s="16">
        <v>7.0961613491070923E-3</v>
      </c>
    </row>
    <row r="21" spans="2:13">
      <c r="B21" s="6" t="s">
        <v>1187</v>
      </c>
      <c r="C21" s="17">
        <v>201620044</v>
      </c>
      <c r="D21" s="6" t="s">
        <v>462</v>
      </c>
      <c r="E21" s="6"/>
      <c r="F21" s="6" t="s">
        <v>1188</v>
      </c>
      <c r="G21" s="6" t="s">
        <v>44</v>
      </c>
      <c r="H21" s="7">
        <v>87321.34</v>
      </c>
      <c r="I21" s="7">
        <v>155.91999999999999</v>
      </c>
      <c r="J21" s="7">
        <v>485.38</v>
      </c>
      <c r="L21" s="28">
        <v>3.2285334167585979E-2</v>
      </c>
      <c r="M21" s="28">
        <v>2.4711774873954377E-4</v>
      </c>
    </row>
    <row r="22" spans="2:13">
      <c r="B22" s="6" t="s">
        <v>1189</v>
      </c>
      <c r="C22" s="17">
        <v>201729068</v>
      </c>
      <c r="D22" s="6" t="s">
        <v>462</v>
      </c>
      <c r="E22" s="6"/>
      <c r="F22" s="6" t="s">
        <v>1188</v>
      </c>
      <c r="G22" s="6" t="s">
        <v>44</v>
      </c>
      <c r="H22" s="7">
        <v>242018.68</v>
      </c>
      <c r="I22" s="7">
        <v>102.14</v>
      </c>
      <c r="J22" s="7">
        <v>881.25</v>
      </c>
      <c r="K22" s="8">
        <v>1.52E-2</v>
      </c>
      <c r="L22" s="28">
        <v>5.8616858410287076E-2</v>
      </c>
      <c r="M22" s="28">
        <v>4.4866396653492715E-4</v>
      </c>
    </row>
    <row r="23" spans="2:13">
      <c r="B23" s="6" t="s">
        <v>1190</v>
      </c>
      <c r="C23" s="17">
        <v>201631108</v>
      </c>
      <c r="D23" s="6" t="s">
        <v>462</v>
      </c>
      <c r="E23" s="6"/>
      <c r="F23" s="6" t="s">
        <v>1188</v>
      </c>
      <c r="G23" s="6" t="s">
        <v>44</v>
      </c>
      <c r="H23" s="7">
        <v>241408.18</v>
      </c>
      <c r="I23" s="7">
        <v>100</v>
      </c>
      <c r="J23" s="7">
        <v>860.62</v>
      </c>
      <c r="K23" s="8">
        <v>2.3E-3</v>
      </c>
      <c r="L23" s="28">
        <v>5.7244641912126255E-2</v>
      </c>
      <c r="M23" s="28">
        <v>4.3816077489848402E-4</v>
      </c>
    </row>
    <row r="24" spans="2:13">
      <c r="B24" s="6" t="s">
        <v>1191</v>
      </c>
      <c r="C24" s="17">
        <v>201619046</v>
      </c>
      <c r="D24" s="6" t="s">
        <v>462</v>
      </c>
      <c r="E24" s="6"/>
      <c r="F24" s="6" t="s">
        <v>1188</v>
      </c>
      <c r="G24" s="6" t="s">
        <v>44</v>
      </c>
      <c r="H24" s="7">
        <v>82814.7</v>
      </c>
      <c r="I24" s="7">
        <v>102.11</v>
      </c>
      <c r="J24" s="7">
        <v>301.47000000000003</v>
      </c>
      <c r="K24" s="8">
        <v>1.09E-2</v>
      </c>
      <c r="L24" s="28">
        <v>2.0052453111999144E-2</v>
      </c>
      <c r="M24" s="28">
        <v>1.5348507913904625E-4</v>
      </c>
    </row>
    <row r="25" spans="2:13">
      <c r="B25" s="6" t="s">
        <v>1192</v>
      </c>
      <c r="C25" s="17">
        <v>201625050</v>
      </c>
      <c r="D25" s="6" t="s">
        <v>462</v>
      </c>
      <c r="E25" s="6"/>
      <c r="F25" s="6" t="s">
        <v>1188</v>
      </c>
      <c r="G25" s="6" t="s">
        <v>44</v>
      </c>
      <c r="H25" s="7">
        <v>398802</v>
      </c>
      <c r="I25" s="7">
        <v>0</v>
      </c>
      <c r="J25" s="7">
        <v>0</v>
      </c>
      <c r="K25" s="8">
        <v>8.0999999999999996E-3</v>
      </c>
      <c r="L25" s="28">
        <v>0</v>
      </c>
      <c r="M25" s="28">
        <v>0</v>
      </c>
    </row>
    <row r="26" spans="2:13">
      <c r="B26" s="6" t="s">
        <v>1193</v>
      </c>
      <c r="C26" s="17">
        <v>201701067</v>
      </c>
      <c r="D26" s="6" t="s">
        <v>462</v>
      </c>
      <c r="E26" s="6"/>
      <c r="F26" s="6" t="s">
        <v>1188</v>
      </c>
      <c r="G26" s="6" t="s">
        <v>49</v>
      </c>
      <c r="H26" s="7">
        <v>197774.38</v>
      </c>
      <c r="I26" s="7">
        <v>157.96</v>
      </c>
      <c r="J26" s="7">
        <v>1218.47</v>
      </c>
      <c r="K26" s="8">
        <v>1.1900000000000001E-2</v>
      </c>
      <c r="L26" s="28">
        <v>8.1047243650703538E-2</v>
      </c>
      <c r="M26" s="28">
        <v>6.2035016545113498E-4</v>
      </c>
    </row>
    <row r="27" spans="2:13">
      <c r="B27" s="6" t="s">
        <v>1194</v>
      </c>
      <c r="C27" s="17">
        <v>202003166</v>
      </c>
      <c r="D27" s="6" t="s">
        <v>462</v>
      </c>
      <c r="E27" s="6"/>
      <c r="F27" s="6" t="s">
        <v>1147</v>
      </c>
      <c r="G27" s="6" t="s">
        <v>49</v>
      </c>
      <c r="H27" s="7">
        <v>26679.439999999999</v>
      </c>
      <c r="I27" s="7">
        <v>138.6</v>
      </c>
      <c r="J27" s="7">
        <v>144.22</v>
      </c>
      <c r="K27" s="8">
        <v>1.5E-3</v>
      </c>
      <c r="L27" s="28">
        <v>9.5928775261635204E-3</v>
      </c>
      <c r="M27" s="28">
        <v>7.3425608231111712E-5</v>
      </c>
    </row>
    <row r="28" spans="2:13">
      <c r="B28" s="6" t="s">
        <v>1195</v>
      </c>
      <c r="C28" s="17">
        <v>201910239</v>
      </c>
      <c r="D28" s="6" t="s">
        <v>462</v>
      </c>
      <c r="E28" s="6"/>
      <c r="F28" s="6" t="s">
        <v>1147</v>
      </c>
      <c r="G28" s="6" t="s">
        <v>49</v>
      </c>
      <c r="H28" s="7">
        <v>310836.34999999998</v>
      </c>
      <c r="I28" s="7">
        <v>100.45</v>
      </c>
      <c r="J28" s="7">
        <v>1217.75</v>
      </c>
      <c r="K28" s="8">
        <v>2.93E-2</v>
      </c>
      <c r="L28" s="28">
        <v>8.0999352430215138E-2</v>
      </c>
      <c r="M28" s="28">
        <v>6.1998359744443415E-4</v>
      </c>
    </row>
    <row r="29" spans="2:13">
      <c r="B29" s="6" t="s">
        <v>1197</v>
      </c>
      <c r="C29" s="17">
        <v>20150116</v>
      </c>
      <c r="D29" s="6" t="s">
        <v>462</v>
      </c>
      <c r="E29" s="6"/>
      <c r="F29" s="6" t="s">
        <v>1147</v>
      </c>
      <c r="G29" s="6" t="s">
        <v>49</v>
      </c>
      <c r="H29" s="7">
        <v>229974.3</v>
      </c>
      <c r="I29" s="7">
        <v>101.73</v>
      </c>
      <c r="J29" s="7">
        <v>912.52</v>
      </c>
      <c r="K29" s="8">
        <v>3.0000000000000001E-3</v>
      </c>
      <c r="L29" s="28">
        <v>6.0696800722332099E-2</v>
      </c>
      <c r="M29" s="28">
        <v>4.6458421871483887E-4</v>
      </c>
    </row>
    <row r="30" spans="2:13">
      <c r="B30" s="6" t="s">
        <v>1198</v>
      </c>
      <c r="C30" s="17">
        <v>201708021</v>
      </c>
      <c r="D30" s="6" t="s">
        <v>462</v>
      </c>
      <c r="E30" s="6"/>
      <c r="F30" s="6" t="s">
        <v>1147</v>
      </c>
      <c r="G30" s="6" t="s">
        <v>44</v>
      </c>
      <c r="H30" s="7">
        <v>161345.78</v>
      </c>
      <c r="I30" s="7">
        <v>94.99</v>
      </c>
      <c r="J30" s="7">
        <v>546.38</v>
      </c>
      <c r="K30" s="8">
        <v>1.52E-2</v>
      </c>
      <c r="L30" s="28">
        <v>3.6342784792298043E-2</v>
      </c>
      <c r="M30" s="28">
        <v>2.7817420486281249E-4</v>
      </c>
    </row>
    <row r="31" spans="2:13">
      <c r="B31" s="6" t="s">
        <v>1199</v>
      </c>
      <c r="C31" s="17">
        <v>200232198</v>
      </c>
      <c r="D31" s="6" t="s">
        <v>213</v>
      </c>
      <c r="E31" s="6"/>
      <c r="F31" s="6" t="s">
        <v>1147</v>
      </c>
      <c r="G31" s="6" t="s">
        <v>49</v>
      </c>
      <c r="H31" s="7">
        <v>48042.73</v>
      </c>
      <c r="I31" s="7">
        <v>347.87</v>
      </c>
      <c r="J31" s="7">
        <v>651.84</v>
      </c>
      <c r="K31" s="8">
        <v>1.2800000000000001E-2</v>
      </c>
      <c r="L31" s="28">
        <v>4.3357518282169112E-2</v>
      </c>
      <c r="M31" s="28">
        <v>3.3186623539986035E-4</v>
      </c>
    </row>
    <row r="32" spans="2:13">
      <c r="B32" s="6" t="s">
        <v>1200</v>
      </c>
      <c r="C32" s="17">
        <v>201530125</v>
      </c>
      <c r="D32" s="6" t="s">
        <v>213</v>
      </c>
      <c r="E32" s="6"/>
      <c r="F32" s="6" t="s">
        <v>1147</v>
      </c>
      <c r="G32" s="6" t="s">
        <v>49</v>
      </c>
      <c r="H32" s="7">
        <v>0.04</v>
      </c>
      <c r="I32" s="7">
        <v>529306930.69</v>
      </c>
      <c r="J32" s="7">
        <v>825.78</v>
      </c>
      <c r="L32" s="28">
        <v>5.492723896515956E-2</v>
      </c>
      <c r="M32" s="28">
        <v>4.204229563520138E-4</v>
      </c>
    </row>
    <row r="33" spans="2:13">
      <c r="B33" s="6" t="s">
        <v>1201</v>
      </c>
      <c r="C33" s="17">
        <v>201511177</v>
      </c>
      <c r="D33" s="6" t="s">
        <v>213</v>
      </c>
      <c r="E33" s="6"/>
      <c r="F33" s="6" t="s">
        <v>1147</v>
      </c>
      <c r="G33" s="6" t="s">
        <v>44</v>
      </c>
      <c r="H33" s="7">
        <v>211232.82</v>
      </c>
      <c r="I33" s="7">
        <v>147.91</v>
      </c>
      <c r="J33" s="7">
        <v>1113.83</v>
      </c>
      <c r="K33" s="8">
        <v>2.3E-3</v>
      </c>
      <c r="L33" s="28">
        <v>7.4087052939722037E-2</v>
      </c>
      <c r="M33" s="28">
        <v>5.6707561514394089E-4</v>
      </c>
    </row>
    <row r="34" spans="2:13">
      <c r="B34" s="6" t="s">
        <v>1202</v>
      </c>
      <c r="C34" s="17">
        <v>201501131</v>
      </c>
      <c r="D34" s="6" t="s">
        <v>213</v>
      </c>
      <c r="E34" s="6"/>
      <c r="F34" s="6" t="s">
        <v>1147</v>
      </c>
      <c r="G34" s="6" t="s">
        <v>49</v>
      </c>
      <c r="H34" s="7">
        <v>40583.699999999997</v>
      </c>
      <c r="I34" s="7">
        <v>307.61</v>
      </c>
      <c r="J34" s="7">
        <v>486.91</v>
      </c>
      <c r="K34" s="8">
        <v>3.0000000000000001E-3</v>
      </c>
      <c r="L34" s="28">
        <v>3.2387103011123838E-2</v>
      </c>
      <c r="M34" s="28">
        <v>2.4789670575378316E-4</v>
      </c>
    </row>
    <row r="35" spans="2:13">
      <c r="B35" s="6" t="s">
        <v>1378</v>
      </c>
      <c r="C35" s="17">
        <v>200234284</v>
      </c>
      <c r="D35" s="6" t="s">
        <v>213</v>
      </c>
      <c r="E35" s="6"/>
      <c r="F35" s="6" t="s">
        <v>1147</v>
      </c>
      <c r="G35" s="6" t="s">
        <v>49</v>
      </c>
      <c r="H35" s="23">
        <v>144128.19</v>
      </c>
      <c r="I35" s="23">
        <v>1.0105219999999999</v>
      </c>
      <c r="J35" s="23">
        <v>568.05804999999998</v>
      </c>
      <c r="K35" s="8"/>
      <c r="L35" s="28">
        <v>3.7784712948282298E-2</v>
      </c>
      <c r="M35" s="28">
        <v>2.892109820540096E-4</v>
      </c>
    </row>
    <row r="36" spans="2:13">
      <c r="B36" s="6" t="s">
        <v>1379</v>
      </c>
      <c r="C36" s="17">
        <v>202012019</v>
      </c>
      <c r="D36" s="6" t="s">
        <v>213</v>
      </c>
      <c r="E36" s="6"/>
      <c r="F36" s="6" t="s">
        <v>1147</v>
      </c>
      <c r="G36" s="6" t="s">
        <v>49</v>
      </c>
      <c r="H36" s="27">
        <v>954683.68</v>
      </c>
      <c r="I36" s="27">
        <v>1</v>
      </c>
      <c r="J36" s="27">
        <v>3723.55276</v>
      </c>
      <c r="K36" s="8"/>
      <c r="L36" s="28">
        <v>0.2476742864296779</v>
      </c>
      <c r="M36" s="28">
        <v>1.8957434903871498E-3</v>
      </c>
    </row>
    <row r="39" spans="2:13">
      <c r="B39" s="6" t="s">
        <v>123</v>
      </c>
      <c r="C39" s="17"/>
      <c r="D39" s="6"/>
      <c r="E39" s="6"/>
      <c r="F39" s="6"/>
      <c r="G39" s="6"/>
    </row>
    <row r="41" spans="2:13">
      <c r="B41" s="6"/>
      <c r="C41" s="6"/>
      <c r="D41" s="6"/>
      <c r="E41" s="17"/>
      <c r="F41" s="6"/>
      <c r="G41" s="7"/>
      <c r="H41" s="8"/>
      <c r="I41" s="8"/>
      <c r="J41" s="6"/>
    </row>
    <row r="42" spans="2:13">
      <c r="B42" s="6"/>
      <c r="C42" s="6"/>
      <c r="D42" s="6"/>
      <c r="E42" s="17"/>
      <c r="F42" s="6"/>
      <c r="G42" s="7"/>
      <c r="H42" s="8"/>
      <c r="I42" s="8"/>
      <c r="J42" s="6"/>
    </row>
    <row r="43" spans="2:13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6"/>
  <sheetViews>
    <sheetView rightToLeft="1" workbookViewId="0"/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6.7265625" customWidth="1"/>
    <col min="7" max="7" width="13.7265625" customWidth="1"/>
    <col min="8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866</v>
      </c>
    </row>
    <row r="7" spans="2:11" ht="15.5">
      <c r="B7" s="2" t="s">
        <v>1203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127</v>
      </c>
      <c r="F8" s="3" t="s">
        <v>129</v>
      </c>
      <c r="G8" s="3" t="s">
        <v>43</v>
      </c>
      <c r="H8" s="3" t="s">
        <v>867</v>
      </c>
      <c r="I8" s="3" t="s">
        <v>131</v>
      </c>
      <c r="J8" s="3" t="s">
        <v>132</v>
      </c>
      <c r="K8" s="3" t="s">
        <v>133</v>
      </c>
    </row>
    <row r="9" spans="2:11" ht="13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1204</v>
      </c>
      <c r="C11" s="12"/>
      <c r="D11" s="3"/>
      <c r="E11" s="3"/>
      <c r="F11" s="9">
        <v>30575765.66</v>
      </c>
      <c r="H11" s="9">
        <v>66440.3</v>
      </c>
      <c r="J11" s="10">
        <v>1</v>
      </c>
      <c r="K11" s="10">
        <v>3.3799999999999997E-2</v>
      </c>
    </row>
    <row r="12" spans="2:11" ht="13">
      <c r="B12" s="3" t="s">
        <v>1205</v>
      </c>
      <c r="C12" s="12"/>
      <c r="D12" s="3"/>
      <c r="E12" s="3"/>
      <c r="F12" s="9">
        <v>21043120</v>
      </c>
      <c r="H12" s="9">
        <v>25220.14</v>
      </c>
      <c r="J12" s="10">
        <v>0.37959999999999999</v>
      </c>
      <c r="K12" s="10">
        <v>1.2800000000000001E-2</v>
      </c>
    </row>
    <row r="13" spans="2:11">
      <c r="B13" s="13" t="s">
        <v>1206</v>
      </c>
      <c r="C13" s="14"/>
      <c r="D13" s="13"/>
      <c r="E13" s="13"/>
      <c r="F13" s="15">
        <v>448737.68</v>
      </c>
      <c r="H13" s="15">
        <v>1794.44</v>
      </c>
      <c r="J13" s="16">
        <v>2.7E-2</v>
      </c>
      <c r="K13" s="16">
        <v>8.9999999999999998E-4</v>
      </c>
    </row>
    <row r="14" spans="2:11">
      <c r="B14" s="6" t="s">
        <v>1207</v>
      </c>
      <c r="C14" s="17">
        <v>201623022</v>
      </c>
      <c r="D14" s="6" t="s">
        <v>44</v>
      </c>
      <c r="E14" s="6" t="s">
        <v>1208</v>
      </c>
      <c r="F14" s="7">
        <v>419003.68</v>
      </c>
      <c r="G14" s="7">
        <v>115.41</v>
      </c>
      <c r="H14" s="7">
        <v>1723.99</v>
      </c>
      <c r="I14" s="8">
        <v>6.6E-3</v>
      </c>
      <c r="J14" s="8">
        <v>2.5899999999999999E-2</v>
      </c>
      <c r="K14" s="8">
        <v>8.9999999999999998E-4</v>
      </c>
    </row>
    <row r="15" spans="2:11">
      <c r="B15" s="6" t="s">
        <v>1209</v>
      </c>
      <c r="C15" s="17">
        <v>201409241</v>
      </c>
      <c r="D15" s="6" t="s">
        <v>44</v>
      </c>
      <c r="E15" s="6" t="s">
        <v>1210</v>
      </c>
      <c r="F15" s="7">
        <v>29734</v>
      </c>
      <c r="G15" s="7">
        <v>66.459999999999994</v>
      </c>
      <c r="H15" s="7">
        <v>70.45</v>
      </c>
      <c r="I15" s="8">
        <v>3.3E-3</v>
      </c>
      <c r="J15" s="8">
        <v>1.1000000000000001E-3</v>
      </c>
      <c r="K15" s="8">
        <v>0</v>
      </c>
    </row>
    <row r="16" spans="2:11">
      <c r="B16" s="13" t="s">
        <v>1211</v>
      </c>
      <c r="C16" s="14"/>
      <c r="D16" s="13"/>
      <c r="E16" s="13"/>
      <c r="F16" s="15">
        <v>10445462.92</v>
      </c>
      <c r="H16" s="15">
        <v>12905.91</v>
      </c>
      <c r="J16" s="16">
        <v>0.19420000000000001</v>
      </c>
      <c r="K16" s="16">
        <v>6.6E-3</v>
      </c>
    </row>
    <row r="17" spans="2:11">
      <c r="B17" s="6" t="s">
        <v>1212</v>
      </c>
      <c r="C17" s="17">
        <v>202002275</v>
      </c>
      <c r="D17" s="6" t="s">
        <v>101</v>
      </c>
      <c r="E17" s="6"/>
      <c r="F17" s="7">
        <v>1631543.28</v>
      </c>
      <c r="G17" s="7">
        <v>158.19</v>
      </c>
      <c r="H17" s="7">
        <v>2580.94</v>
      </c>
      <c r="I17" s="8">
        <v>2.3E-3</v>
      </c>
      <c r="J17" s="8">
        <v>3.8800000000000001E-2</v>
      </c>
      <c r="K17" s="8">
        <v>1.2999999999999999E-3</v>
      </c>
    </row>
    <row r="18" spans="2:11">
      <c r="B18" s="6" t="s">
        <v>1213</v>
      </c>
      <c r="C18" s="17">
        <v>201912011</v>
      </c>
      <c r="D18" s="6" t="s">
        <v>101</v>
      </c>
      <c r="E18" s="6" t="s">
        <v>1214</v>
      </c>
      <c r="F18" s="7">
        <v>8464655.6199999992</v>
      </c>
      <c r="G18" s="7">
        <v>100</v>
      </c>
      <c r="H18" s="7">
        <v>8464.66</v>
      </c>
      <c r="I18" s="8">
        <v>1.8599999999999998E-2</v>
      </c>
      <c r="J18" s="8">
        <v>0.12740000000000001</v>
      </c>
      <c r="K18" s="8">
        <v>4.3E-3</v>
      </c>
    </row>
    <row r="19" spans="2:11">
      <c r="B19" s="6" t="s">
        <v>1215</v>
      </c>
      <c r="C19" s="17">
        <v>201805314</v>
      </c>
      <c r="D19" s="6" t="s">
        <v>44</v>
      </c>
      <c r="E19" s="6" t="s">
        <v>1216</v>
      </c>
      <c r="F19" s="7">
        <v>349264.02</v>
      </c>
      <c r="G19" s="7">
        <v>149.41</v>
      </c>
      <c r="H19" s="7">
        <v>1860.32</v>
      </c>
      <c r="I19" s="8">
        <v>8.0000000000000004E-4</v>
      </c>
      <c r="J19" s="8">
        <v>2.8000000000000001E-2</v>
      </c>
      <c r="K19" s="8">
        <v>8.9999999999999998E-4</v>
      </c>
    </row>
    <row r="20" spans="2:11">
      <c r="B20" s="13" t="s">
        <v>1217</v>
      </c>
      <c r="C20" s="14"/>
      <c r="D20" s="13"/>
      <c r="E20" s="13"/>
      <c r="F20" s="15">
        <v>1083978</v>
      </c>
      <c r="H20" s="15">
        <v>1106.1400000000001</v>
      </c>
      <c r="J20" s="16">
        <v>1.66E-2</v>
      </c>
      <c r="K20" s="16">
        <v>5.9999999999999995E-4</v>
      </c>
    </row>
    <row r="21" spans="2:11">
      <c r="B21" s="6" t="s">
        <v>1218</v>
      </c>
      <c r="C21" s="17">
        <v>201506011</v>
      </c>
      <c r="D21" s="6" t="s">
        <v>101</v>
      </c>
      <c r="E21" s="6" t="s">
        <v>1219</v>
      </c>
      <c r="F21" s="7">
        <v>1083978</v>
      </c>
      <c r="G21" s="7">
        <v>102.04</v>
      </c>
      <c r="H21" s="7">
        <v>1106.1400000000001</v>
      </c>
      <c r="I21" s="8">
        <v>1.8E-3</v>
      </c>
      <c r="J21" s="8">
        <v>1.66E-2</v>
      </c>
      <c r="K21" s="8">
        <v>5.9999999999999995E-4</v>
      </c>
    </row>
    <row r="22" spans="2:11">
      <c r="B22" s="13" t="s">
        <v>1220</v>
      </c>
      <c r="C22" s="14"/>
      <c r="D22" s="13"/>
      <c r="E22" s="13"/>
      <c r="F22" s="15">
        <v>9064941.4000000004</v>
      </c>
      <c r="H22" s="15">
        <v>9413.65</v>
      </c>
      <c r="J22" s="16">
        <v>0.14169999999999999</v>
      </c>
      <c r="K22" s="16">
        <v>4.7999999999999996E-3</v>
      </c>
    </row>
    <row r="23" spans="2:11">
      <c r="B23" s="6" t="s">
        <v>1221</v>
      </c>
      <c r="C23" s="17">
        <v>201625100</v>
      </c>
      <c r="D23" s="6" t="s">
        <v>44</v>
      </c>
      <c r="E23" s="6" t="s">
        <v>1222</v>
      </c>
      <c r="F23" s="7">
        <v>236070</v>
      </c>
      <c r="G23" s="7">
        <v>89.59</v>
      </c>
      <c r="H23" s="7">
        <v>754.02</v>
      </c>
      <c r="I23" s="8">
        <v>8.9999999999999998E-4</v>
      </c>
      <c r="J23" s="8">
        <v>1.1299999999999999E-2</v>
      </c>
      <c r="K23" s="8">
        <v>4.0000000000000002E-4</v>
      </c>
    </row>
    <row r="24" spans="2:11">
      <c r="B24" s="6" t="s">
        <v>1223</v>
      </c>
      <c r="C24" s="17">
        <v>201627072</v>
      </c>
      <c r="D24" s="6" t="s">
        <v>44</v>
      </c>
      <c r="E24" s="6" t="s">
        <v>1224</v>
      </c>
      <c r="F24" s="7">
        <v>188613.69</v>
      </c>
      <c r="G24" s="7">
        <v>116.97</v>
      </c>
      <c r="H24" s="7">
        <v>786.55</v>
      </c>
      <c r="I24" s="8">
        <v>4.0000000000000002E-4</v>
      </c>
      <c r="J24" s="8">
        <v>1.18E-2</v>
      </c>
      <c r="K24" s="8">
        <v>4.0000000000000002E-4</v>
      </c>
    </row>
    <row r="25" spans="2:11">
      <c r="B25" s="6" t="s">
        <v>1225</v>
      </c>
      <c r="C25" s="17">
        <v>201907102</v>
      </c>
      <c r="D25" s="6" t="s">
        <v>101</v>
      </c>
      <c r="E25" s="6" t="s">
        <v>1163</v>
      </c>
      <c r="F25" s="7">
        <v>4135611.94</v>
      </c>
      <c r="G25" s="7">
        <v>99.59</v>
      </c>
      <c r="H25" s="7">
        <v>4118.5200000000004</v>
      </c>
      <c r="I25" s="8">
        <v>4.5999999999999999E-3</v>
      </c>
      <c r="J25" s="8">
        <v>6.2E-2</v>
      </c>
      <c r="K25" s="8">
        <v>2.0999999999999999E-3</v>
      </c>
    </row>
    <row r="26" spans="2:11">
      <c r="B26" s="6" t="s">
        <v>1226</v>
      </c>
      <c r="C26" s="17">
        <v>201731122</v>
      </c>
      <c r="D26" s="6" t="s">
        <v>101</v>
      </c>
      <c r="E26" s="6" t="s">
        <v>1227</v>
      </c>
      <c r="F26" s="7">
        <v>2085883.41</v>
      </c>
      <c r="G26" s="7">
        <v>109.92</v>
      </c>
      <c r="H26" s="7">
        <v>2292.84</v>
      </c>
      <c r="I26" s="8">
        <v>3.7000000000000002E-3</v>
      </c>
      <c r="J26" s="8">
        <v>3.4500000000000003E-2</v>
      </c>
      <c r="K26" s="8">
        <v>1.1999999999999999E-3</v>
      </c>
    </row>
    <row r="27" spans="2:11">
      <c r="B27" s="6" t="s">
        <v>1228</v>
      </c>
      <c r="C27" s="17">
        <v>20150710</v>
      </c>
      <c r="D27" s="6" t="s">
        <v>101</v>
      </c>
      <c r="E27" s="6" t="s">
        <v>1229</v>
      </c>
      <c r="F27" s="7">
        <v>733624.37</v>
      </c>
      <c r="G27" s="7">
        <v>96.73</v>
      </c>
      <c r="H27" s="7">
        <v>709.64</v>
      </c>
      <c r="I27" s="8">
        <v>1E-3</v>
      </c>
      <c r="J27" s="8">
        <v>1.0699999999999999E-2</v>
      </c>
      <c r="K27" s="8">
        <v>4.0000000000000002E-4</v>
      </c>
    </row>
    <row r="28" spans="2:11">
      <c r="B28" s="6" t="s">
        <v>1230</v>
      </c>
      <c r="C28" s="17">
        <v>2015012930</v>
      </c>
      <c r="D28" s="6" t="s">
        <v>101</v>
      </c>
      <c r="E28" s="6" t="s">
        <v>1231</v>
      </c>
      <c r="F28" s="7">
        <v>1586888.9</v>
      </c>
      <c r="G28" s="7">
        <v>28.55</v>
      </c>
      <c r="H28" s="7">
        <v>453.02</v>
      </c>
      <c r="I28" s="8">
        <v>2E-3</v>
      </c>
      <c r="J28" s="8">
        <v>6.7999999999999996E-3</v>
      </c>
      <c r="K28" s="8">
        <v>2.0000000000000001E-4</v>
      </c>
    </row>
    <row r="29" spans="2:11">
      <c r="B29" s="6" t="s">
        <v>1232</v>
      </c>
      <c r="C29" s="17">
        <v>270920184</v>
      </c>
      <c r="D29" s="6" t="s">
        <v>44</v>
      </c>
      <c r="E29" s="6" t="s">
        <v>1233</v>
      </c>
      <c r="F29" s="7">
        <v>98249.09</v>
      </c>
      <c r="G29" s="7">
        <v>85.39</v>
      </c>
      <c r="H29" s="7">
        <v>299.07</v>
      </c>
      <c r="I29" s="8">
        <v>1.47E-2</v>
      </c>
      <c r="J29" s="8">
        <v>4.4999999999999997E-3</v>
      </c>
      <c r="K29" s="8">
        <v>2.0000000000000001E-4</v>
      </c>
    </row>
    <row r="30" spans="2:11" ht="13">
      <c r="B30" s="3" t="s">
        <v>1234</v>
      </c>
      <c r="C30" s="12"/>
      <c r="D30" s="3"/>
      <c r="E30" s="3"/>
      <c r="F30" s="9">
        <v>9532645.6600000001</v>
      </c>
      <c r="H30" s="9">
        <v>41220.160000000003</v>
      </c>
      <c r="J30" s="10">
        <v>0.62039999999999995</v>
      </c>
      <c r="K30" s="10">
        <v>2.1000000000000001E-2</v>
      </c>
    </row>
    <row r="31" spans="2:11">
      <c r="B31" s="13" t="s">
        <v>1206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1211</v>
      </c>
      <c r="C32" s="14"/>
      <c r="D32" s="13"/>
      <c r="E32" s="13"/>
      <c r="F32" s="15">
        <v>1644.56</v>
      </c>
      <c r="H32" s="15">
        <v>5855.09</v>
      </c>
      <c r="J32" s="16">
        <v>8.8099999999999998E-2</v>
      </c>
      <c r="K32" s="16">
        <v>3.0000000000000001E-3</v>
      </c>
    </row>
    <row r="33" spans="2:11">
      <c r="B33" s="6" t="s">
        <v>1235</v>
      </c>
      <c r="C33" s="17" t="s">
        <v>1236</v>
      </c>
      <c r="D33" s="6" t="s">
        <v>44</v>
      </c>
      <c r="E33" s="6" t="s">
        <v>1237</v>
      </c>
      <c r="F33" s="7">
        <v>890.11</v>
      </c>
      <c r="G33" s="7">
        <v>74391.509999999995</v>
      </c>
      <c r="H33" s="7">
        <v>2360.62</v>
      </c>
      <c r="I33" s="8">
        <v>1.4E-3</v>
      </c>
      <c r="J33" s="8">
        <v>3.5499999999999997E-2</v>
      </c>
      <c r="K33" s="8">
        <v>1.1999999999999999E-3</v>
      </c>
    </row>
    <row r="34" spans="2:11">
      <c r="B34" s="6" t="s">
        <v>1238</v>
      </c>
      <c r="C34" s="17">
        <v>202002119</v>
      </c>
      <c r="D34" s="6" t="s">
        <v>44</v>
      </c>
      <c r="E34" s="6" t="s">
        <v>1239</v>
      </c>
      <c r="F34" s="7">
        <v>76.23</v>
      </c>
      <c r="G34" s="7">
        <v>1023730.15</v>
      </c>
      <c r="H34" s="7">
        <v>2781.98</v>
      </c>
      <c r="I34" s="8">
        <v>3.3E-3</v>
      </c>
      <c r="J34" s="8">
        <v>4.19E-2</v>
      </c>
      <c r="K34" s="8">
        <v>1.4E-3</v>
      </c>
    </row>
    <row r="35" spans="2:11">
      <c r="B35" s="6" t="s">
        <v>1240</v>
      </c>
      <c r="C35" s="17" t="s">
        <v>1241</v>
      </c>
      <c r="D35" s="6" t="s">
        <v>44</v>
      </c>
      <c r="E35" s="6" t="s">
        <v>1208</v>
      </c>
      <c r="F35" s="7">
        <v>678.22</v>
      </c>
      <c r="G35" s="7">
        <v>29468</v>
      </c>
      <c r="H35" s="7">
        <v>712.49</v>
      </c>
      <c r="I35" s="8">
        <v>2.9999999999999997E-4</v>
      </c>
      <c r="J35" s="8">
        <v>1.0699999999999999E-2</v>
      </c>
      <c r="K35" s="8">
        <v>4.0000000000000002E-4</v>
      </c>
    </row>
    <row r="36" spans="2:11">
      <c r="B36" s="13" t="s">
        <v>1217</v>
      </c>
      <c r="C36" s="14"/>
      <c r="D36" s="13"/>
      <c r="E36" s="13"/>
      <c r="F36" s="15">
        <v>953471</v>
      </c>
      <c r="H36" s="15">
        <v>3281.67</v>
      </c>
      <c r="J36" s="16">
        <v>4.9399999999999999E-2</v>
      </c>
      <c r="K36" s="16">
        <v>1.6999999999999999E-3</v>
      </c>
    </row>
    <row r="37" spans="2:11">
      <c r="B37" s="6" t="s">
        <v>1242</v>
      </c>
      <c r="C37" s="17">
        <v>202002267</v>
      </c>
      <c r="D37" s="6" t="s">
        <v>44</v>
      </c>
      <c r="E37" s="6" t="s">
        <v>1243</v>
      </c>
      <c r="F37" s="7">
        <v>885825</v>
      </c>
      <c r="G37" s="7">
        <v>100</v>
      </c>
      <c r="H37" s="7">
        <v>3157.97</v>
      </c>
      <c r="I37" s="8">
        <v>8.8999999999999999E-3</v>
      </c>
      <c r="J37" s="8">
        <v>4.7500000000000001E-2</v>
      </c>
      <c r="K37" s="8">
        <v>1.6000000000000001E-3</v>
      </c>
    </row>
    <row r="38" spans="2:11">
      <c r="B38" s="6" t="s">
        <v>1244</v>
      </c>
      <c r="C38" s="17">
        <v>201629029</v>
      </c>
      <c r="D38" s="6" t="s">
        <v>44</v>
      </c>
      <c r="E38" s="6" t="s">
        <v>1245</v>
      </c>
      <c r="F38" s="7">
        <v>67646</v>
      </c>
      <c r="G38" s="7">
        <v>51.3</v>
      </c>
      <c r="H38" s="7">
        <v>123.71</v>
      </c>
      <c r="I38" s="8">
        <v>2.8999999999999998E-3</v>
      </c>
      <c r="J38" s="8">
        <v>1.9E-3</v>
      </c>
      <c r="K38" s="8">
        <v>1E-4</v>
      </c>
    </row>
    <row r="39" spans="2:11">
      <c r="B39" s="13" t="s">
        <v>1220</v>
      </c>
      <c r="C39" s="14"/>
      <c r="D39" s="13"/>
      <c r="E39" s="13"/>
      <c r="F39" s="15">
        <v>8577530.0999999996</v>
      </c>
      <c r="H39" s="15">
        <v>32083.4</v>
      </c>
      <c r="J39" s="16">
        <v>0.4829</v>
      </c>
      <c r="K39" s="16">
        <v>1.6299999999999999E-2</v>
      </c>
    </row>
    <row r="40" spans="2:11">
      <c r="B40" s="6" t="s">
        <v>1246</v>
      </c>
      <c r="C40" s="17">
        <v>20190527</v>
      </c>
      <c r="D40" s="6" t="s">
        <v>44</v>
      </c>
      <c r="E40" s="6" t="s">
        <v>1247</v>
      </c>
      <c r="F40" s="7">
        <v>1752000</v>
      </c>
      <c r="G40" s="7">
        <v>94.52</v>
      </c>
      <c r="H40" s="7">
        <v>5903.85</v>
      </c>
      <c r="I40" s="8">
        <v>4.8999999999999998E-3</v>
      </c>
      <c r="J40" s="8">
        <v>8.8900000000000007E-2</v>
      </c>
      <c r="K40" s="8">
        <v>3.0000000000000001E-3</v>
      </c>
    </row>
    <row r="41" spans="2:11">
      <c r="B41" s="6" t="s">
        <v>1248</v>
      </c>
      <c r="C41" s="17">
        <v>97832281</v>
      </c>
      <c r="D41" s="6" t="s">
        <v>44</v>
      </c>
      <c r="E41" s="6" t="s">
        <v>1249</v>
      </c>
      <c r="F41" s="7">
        <v>3407585.76</v>
      </c>
      <c r="G41" s="7">
        <v>109.84</v>
      </c>
      <c r="H41" s="7">
        <v>13343.26</v>
      </c>
      <c r="I41" s="8">
        <v>4.3E-3</v>
      </c>
      <c r="J41" s="8">
        <v>0.20080000000000001</v>
      </c>
      <c r="K41" s="8">
        <v>6.7999999999999996E-3</v>
      </c>
    </row>
    <row r="42" spans="2:11">
      <c r="B42" s="6" t="s">
        <v>1250</v>
      </c>
      <c r="C42" s="17">
        <v>201701109</v>
      </c>
      <c r="D42" s="6" t="s">
        <v>49</v>
      </c>
      <c r="E42" s="6" t="s">
        <v>1251</v>
      </c>
      <c r="F42" s="7">
        <v>363176.55</v>
      </c>
      <c r="G42" s="7">
        <v>113.69</v>
      </c>
      <c r="H42" s="7">
        <v>1610.44</v>
      </c>
      <c r="I42" s="8">
        <v>1E-4</v>
      </c>
      <c r="J42" s="8">
        <v>2.4199999999999999E-2</v>
      </c>
      <c r="K42" s="8">
        <v>8.0000000000000004E-4</v>
      </c>
    </row>
    <row r="43" spans="2:11">
      <c r="B43" s="6" t="s">
        <v>1252</v>
      </c>
      <c r="C43" s="17">
        <v>20190211</v>
      </c>
      <c r="D43" s="6" t="s">
        <v>49</v>
      </c>
      <c r="E43" s="6" t="s">
        <v>1253</v>
      </c>
      <c r="F43" s="7">
        <v>915057.95</v>
      </c>
      <c r="G43" s="7">
        <v>91.46</v>
      </c>
      <c r="H43" s="7">
        <v>3264.14</v>
      </c>
      <c r="I43" s="8">
        <v>1.6000000000000001E-3</v>
      </c>
      <c r="J43" s="8">
        <v>4.9099999999999998E-2</v>
      </c>
      <c r="K43" s="8">
        <v>1.6999999999999999E-3</v>
      </c>
    </row>
    <row r="44" spans="2:11">
      <c r="B44" s="6" t="s">
        <v>1254</v>
      </c>
      <c r="C44" s="17">
        <v>201619012</v>
      </c>
      <c r="D44" s="6" t="s">
        <v>44</v>
      </c>
      <c r="E44" s="6" t="s">
        <v>1255</v>
      </c>
      <c r="F44" s="7">
        <v>290666.68</v>
      </c>
      <c r="G44" s="7">
        <v>111.45</v>
      </c>
      <c r="H44" s="7">
        <v>1154.8900000000001</v>
      </c>
      <c r="I44" s="8">
        <v>1E-4</v>
      </c>
      <c r="J44" s="8">
        <v>1.7399999999999999E-2</v>
      </c>
      <c r="K44" s="8">
        <v>5.9999999999999995E-4</v>
      </c>
    </row>
    <row r="45" spans="2:11">
      <c r="B45" s="6" t="s">
        <v>1256</v>
      </c>
      <c r="C45" s="17">
        <v>201907094</v>
      </c>
      <c r="D45" s="6" t="s">
        <v>49</v>
      </c>
      <c r="E45" s="6" t="s">
        <v>1163</v>
      </c>
      <c r="F45" s="7">
        <v>30.47</v>
      </c>
      <c r="G45" s="7">
        <v>100</v>
      </c>
      <c r="H45" s="7">
        <v>0.12</v>
      </c>
      <c r="J45" s="8">
        <v>0</v>
      </c>
      <c r="K45" s="8">
        <v>0</v>
      </c>
    </row>
    <row r="46" spans="2:11">
      <c r="B46" s="6" t="s">
        <v>1257</v>
      </c>
      <c r="C46" s="17">
        <v>20190513</v>
      </c>
      <c r="D46" s="6" t="s">
        <v>44</v>
      </c>
      <c r="E46" s="6" t="s">
        <v>1258</v>
      </c>
      <c r="F46" s="7">
        <v>37140.199999999997</v>
      </c>
      <c r="G46" s="7">
        <v>15.46</v>
      </c>
      <c r="H46" s="7">
        <v>20.47</v>
      </c>
      <c r="I46" s="8">
        <v>8.9999999999999998E-4</v>
      </c>
      <c r="J46" s="8">
        <v>2.9999999999999997E-4</v>
      </c>
      <c r="K46" s="8">
        <v>0</v>
      </c>
    </row>
    <row r="47" spans="2:11">
      <c r="B47" s="6" t="s">
        <v>1259</v>
      </c>
      <c r="C47" s="17">
        <v>20190521</v>
      </c>
      <c r="D47" s="6" t="s">
        <v>49</v>
      </c>
      <c r="E47" s="6" t="s">
        <v>1260</v>
      </c>
      <c r="F47" s="7">
        <v>738256.81</v>
      </c>
      <c r="G47" s="7">
        <v>99.41</v>
      </c>
      <c r="H47" s="7">
        <v>2862.43</v>
      </c>
      <c r="I47" s="8">
        <v>5.0000000000000001E-4</v>
      </c>
      <c r="J47" s="8">
        <v>4.3099999999999999E-2</v>
      </c>
      <c r="K47" s="8">
        <v>1.5E-3</v>
      </c>
    </row>
    <row r="48" spans="2:11">
      <c r="B48" s="6" t="s">
        <v>1261</v>
      </c>
      <c r="C48" s="17">
        <v>201806015</v>
      </c>
      <c r="D48" s="6" t="s">
        <v>44</v>
      </c>
      <c r="E48" s="6" t="s">
        <v>1216</v>
      </c>
      <c r="F48" s="7">
        <v>861243.8</v>
      </c>
      <c r="G48" s="7">
        <v>113.89</v>
      </c>
      <c r="H48" s="7">
        <v>3496.66</v>
      </c>
      <c r="I48" s="8">
        <v>8.0000000000000004E-4</v>
      </c>
      <c r="J48" s="8">
        <v>5.2600000000000001E-2</v>
      </c>
      <c r="K48" s="8">
        <v>1.8E-3</v>
      </c>
    </row>
    <row r="49" spans="2:11">
      <c r="B49" s="6" t="s">
        <v>1262</v>
      </c>
      <c r="C49" s="17">
        <v>201901097</v>
      </c>
      <c r="D49" s="6" t="s">
        <v>44</v>
      </c>
      <c r="E49" s="6" t="s">
        <v>1247</v>
      </c>
      <c r="F49" s="7">
        <v>212371.88</v>
      </c>
      <c r="G49" s="7">
        <v>56.41</v>
      </c>
      <c r="H49" s="7">
        <v>427.12</v>
      </c>
      <c r="I49" s="8">
        <v>2.9999999999999997E-4</v>
      </c>
      <c r="J49" s="8">
        <v>6.4000000000000003E-3</v>
      </c>
      <c r="K49" s="8">
        <v>2.0000000000000001E-4</v>
      </c>
    </row>
    <row r="52" spans="2:11">
      <c r="B52" s="6" t="s">
        <v>123</v>
      </c>
      <c r="C52" s="17"/>
      <c r="D52" s="6"/>
      <c r="E52" s="6"/>
    </row>
    <row r="56" spans="2:11" ht="13">
      <c r="B56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4" width="15.7265625" customWidth="1"/>
    <col min="5" max="5" width="11.7265625" customWidth="1"/>
    <col min="6" max="6" width="14.7265625" customWidth="1"/>
    <col min="7" max="7" width="11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866</v>
      </c>
    </row>
    <row r="7" spans="2:12" ht="15.5">
      <c r="B7" s="2" t="s">
        <v>1263</v>
      </c>
    </row>
    <row r="8" spans="2:12" ht="13">
      <c r="B8" s="3" t="s">
        <v>82</v>
      </c>
      <c r="C8" s="3" t="s">
        <v>83</v>
      </c>
      <c r="D8" s="3" t="s">
        <v>174</v>
      </c>
      <c r="E8" s="3" t="s">
        <v>87</v>
      </c>
      <c r="F8" s="3" t="s">
        <v>127</v>
      </c>
      <c r="G8" s="3" t="s">
        <v>129</v>
      </c>
      <c r="H8" s="3" t="s">
        <v>43</v>
      </c>
      <c r="I8" s="3" t="s">
        <v>867</v>
      </c>
      <c r="J8" s="3" t="s">
        <v>131</v>
      </c>
      <c r="K8" s="3" t="s">
        <v>132</v>
      </c>
      <c r="L8" s="3" t="s">
        <v>133</v>
      </c>
    </row>
    <row r="9" spans="2:12" ht="13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832</v>
      </c>
      <c r="C11" s="12"/>
      <c r="D11" s="3"/>
      <c r="E11" s="3"/>
      <c r="F11" s="3"/>
      <c r="G11" s="9">
        <v>5040</v>
      </c>
      <c r="I11" s="9">
        <v>101.25</v>
      </c>
      <c r="K11" s="10">
        <v>1</v>
      </c>
      <c r="L11" s="10">
        <v>1E-4</v>
      </c>
    </row>
    <row r="12" spans="2:12" ht="13">
      <c r="B12" s="3" t="s">
        <v>1264</v>
      </c>
      <c r="C12" s="12"/>
      <c r="D12" s="3"/>
      <c r="E12" s="3"/>
      <c r="F12" s="3"/>
      <c r="G12" s="9">
        <v>5040</v>
      </c>
      <c r="I12" s="9">
        <v>101.25</v>
      </c>
      <c r="K12" s="10">
        <v>1</v>
      </c>
      <c r="L12" s="10">
        <v>1E-4</v>
      </c>
    </row>
    <row r="13" spans="2:12">
      <c r="B13" s="6" t="s">
        <v>1265</v>
      </c>
      <c r="C13" s="17">
        <v>201904174</v>
      </c>
      <c r="D13" s="6" t="s">
        <v>241</v>
      </c>
      <c r="E13" s="6" t="s">
        <v>101</v>
      </c>
      <c r="F13" s="6" t="s">
        <v>1266</v>
      </c>
      <c r="G13" s="7">
        <v>5040</v>
      </c>
      <c r="H13" s="7">
        <v>2009</v>
      </c>
      <c r="I13" s="7">
        <v>101.25</v>
      </c>
      <c r="K13" s="8">
        <v>1</v>
      </c>
      <c r="L13" s="8">
        <v>1E-4</v>
      </c>
    </row>
    <row r="14" spans="2:12" ht="13">
      <c r="B14" s="3" t="s">
        <v>1267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123</v>
      </c>
      <c r="C17" s="17"/>
      <c r="D17" s="6"/>
      <c r="E17" s="6"/>
      <c r="F17" s="6"/>
    </row>
    <row r="21" spans="2:6" ht="13">
      <c r="B21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866</v>
      </c>
    </row>
    <row r="7" spans="2:12" ht="15.5">
      <c r="B7" s="2" t="s">
        <v>1268</v>
      </c>
    </row>
    <row r="8" spans="2:12" ht="13">
      <c r="B8" s="3" t="s">
        <v>82</v>
      </c>
      <c r="C8" s="3" t="s">
        <v>83</v>
      </c>
      <c r="D8" s="3" t="s">
        <v>174</v>
      </c>
      <c r="E8" s="3" t="s">
        <v>127</v>
      </c>
      <c r="F8" s="3" t="s">
        <v>87</v>
      </c>
      <c r="G8" s="3" t="s">
        <v>129</v>
      </c>
      <c r="H8" s="3" t="s">
        <v>43</v>
      </c>
      <c r="I8" s="3" t="s">
        <v>867</v>
      </c>
      <c r="J8" s="3" t="s">
        <v>131</v>
      </c>
      <c r="K8" s="3" t="s">
        <v>132</v>
      </c>
      <c r="L8" s="3" t="s">
        <v>133</v>
      </c>
    </row>
    <row r="9" spans="2:12" ht="13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840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1269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841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1270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1271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843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725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1272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841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847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843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848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725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1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6.7265625" customWidth="1"/>
    <col min="8" max="8" width="9.7265625" customWidth="1"/>
    <col min="9" max="9" width="1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866</v>
      </c>
    </row>
    <row r="7" spans="2:11" ht="15.5">
      <c r="B7" s="2" t="s">
        <v>1273</v>
      </c>
    </row>
    <row r="8" spans="2:11" ht="13">
      <c r="B8" s="3" t="s">
        <v>82</v>
      </c>
      <c r="C8" s="3" t="s">
        <v>83</v>
      </c>
      <c r="D8" s="3" t="s">
        <v>174</v>
      </c>
      <c r="E8" s="3" t="s">
        <v>127</v>
      </c>
      <c r="F8" s="3" t="s">
        <v>87</v>
      </c>
      <c r="G8" s="3" t="s">
        <v>129</v>
      </c>
      <c r="H8" s="3" t="s">
        <v>43</v>
      </c>
      <c r="I8" s="3" t="s">
        <v>867</v>
      </c>
      <c r="J8" s="3" t="s">
        <v>132</v>
      </c>
      <c r="K8" s="3" t="s">
        <v>133</v>
      </c>
    </row>
    <row r="9" spans="2:11" ht="13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850</v>
      </c>
      <c r="C11" s="12"/>
      <c r="D11" s="3"/>
      <c r="E11" s="3"/>
      <c r="F11" s="3"/>
      <c r="G11" s="9">
        <v>45777647.909999996</v>
      </c>
      <c r="I11" s="9">
        <v>-23956.39</v>
      </c>
      <c r="J11" s="10">
        <v>1</v>
      </c>
      <c r="K11" s="10">
        <v>-1.2200000000000001E-2</v>
      </c>
    </row>
    <row r="12" spans="2:11" ht="13">
      <c r="B12" s="3" t="s">
        <v>1274</v>
      </c>
      <c r="C12" s="12"/>
      <c r="D12" s="3"/>
      <c r="E12" s="3"/>
      <c r="F12" s="3"/>
      <c r="G12" s="9">
        <v>45777647.909999996</v>
      </c>
      <c r="I12" s="9">
        <v>-23956.39</v>
      </c>
      <c r="J12" s="10">
        <v>1</v>
      </c>
      <c r="K12" s="10">
        <v>-1.2200000000000001E-2</v>
      </c>
    </row>
    <row r="13" spans="2:11">
      <c r="B13" s="13" t="s">
        <v>841</v>
      </c>
      <c r="C13" s="14"/>
      <c r="D13" s="13"/>
      <c r="E13" s="13"/>
      <c r="F13" s="13"/>
      <c r="G13" s="15">
        <v>109750</v>
      </c>
      <c r="I13" s="15">
        <v>130166.86</v>
      </c>
      <c r="J13" s="16">
        <v>-5.4335000000000004</v>
      </c>
      <c r="K13" s="16">
        <v>6.6299999999999998E-2</v>
      </c>
    </row>
    <row r="14" spans="2:11">
      <c r="B14" s="6" t="s">
        <v>1275</v>
      </c>
      <c r="C14" s="17">
        <v>96499918</v>
      </c>
      <c r="D14" s="6" t="s">
        <v>845</v>
      </c>
      <c r="E14" s="6" t="s">
        <v>1276</v>
      </c>
      <c r="F14" s="6" t="s">
        <v>44</v>
      </c>
      <c r="G14" s="7">
        <v>269</v>
      </c>
      <c r="H14" s="7">
        <v>88.53</v>
      </c>
      <c r="I14" s="7">
        <v>8709.33</v>
      </c>
      <c r="J14" s="8">
        <v>-0.36349999999999999</v>
      </c>
      <c r="K14" s="8">
        <v>4.4000000000000003E-3</v>
      </c>
    </row>
    <row r="15" spans="2:11">
      <c r="B15" s="6" t="s">
        <v>1277</v>
      </c>
      <c r="C15" s="17">
        <v>96311113</v>
      </c>
      <c r="D15" s="6" t="s">
        <v>845</v>
      </c>
      <c r="E15" s="6" t="s">
        <v>1278</v>
      </c>
      <c r="F15" s="6" t="s">
        <v>44</v>
      </c>
      <c r="G15" s="7">
        <v>14215</v>
      </c>
      <c r="H15" s="7">
        <v>82.7</v>
      </c>
      <c r="I15" s="7">
        <v>11250.05</v>
      </c>
      <c r="J15" s="8">
        <v>-0.46960000000000002</v>
      </c>
      <c r="K15" s="8">
        <v>5.7000000000000002E-3</v>
      </c>
    </row>
    <row r="16" spans="2:11">
      <c r="B16" s="6" t="s">
        <v>1279</v>
      </c>
      <c r="C16" s="17">
        <v>96386669</v>
      </c>
      <c r="D16" s="6" t="s">
        <v>845</v>
      </c>
      <c r="E16" s="6" t="s">
        <v>1280</v>
      </c>
      <c r="F16" s="6" t="s">
        <v>44</v>
      </c>
      <c r="G16" s="7">
        <v>3198</v>
      </c>
      <c r="H16" s="7">
        <v>88</v>
      </c>
      <c r="I16" s="7">
        <v>4595.21</v>
      </c>
      <c r="J16" s="8">
        <v>-0.1918</v>
      </c>
      <c r="K16" s="8">
        <v>2.3E-3</v>
      </c>
    </row>
    <row r="17" spans="2:11">
      <c r="B17" s="6" t="s">
        <v>1281</v>
      </c>
      <c r="C17" s="17">
        <v>96389416</v>
      </c>
      <c r="D17" s="6" t="s">
        <v>845</v>
      </c>
      <c r="E17" s="6" t="s">
        <v>1282</v>
      </c>
      <c r="F17" s="6" t="s">
        <v>49</v>
      </c>
      <c r="G17" s="7">
        <v>9567</v>
      </c>
      <c r="H17" s="7">
        <v>81.150000000000006</v>
      </c>
      <c r="I17" s="7">
        <v>8777.0400000000009</v>
      </c>
      <c r="J17" s="8">
        <v>-0.3664</v>
      </c>
      <c r="K17" s="8">
        <v>4.4999999999999997E-3</v>
      </c>
    </row>
    <row r="18" spans="2:11">
      <c r="B18" s="6" t="s">
        <v>1283</v>
      </c>
      <c r="C18" s="17">
        <v>96389911</v>
      </c>
      <c r="D18" s="6" t="s">
        <v>845</v>
      </c>
      <c r="E18" s="6" t="s">
        <v>1284</v>
      </c>
      <c r="F18" s="6" t="s">
        <v>44</v>
      </c>
      <c r="G18" s="7">
        <v>80748</v>
      </c>
      <c r="H18" s="7">
        <v>89.95</v>
      </c>
      <c r="I18" s="7">
        <v>63905.66</v>
      </c>
      <c r="J18" s="8">
        <v>-2.6676000000000002</v>
      </c>
      <c r="K18" s="8">
        <v>3.2500000000000001E-2</v>
      </c>
    </row>
    <row r="19" spans="2:11">
      <c r="B19" s="6" t="s">
        <v>1285</v>
      </c>
      <c r="C19" s="17">
        <v>96389127</v>
      </c>
      <c r="D19" s="6" t="s">
        <v>845</v>
      </c>
      <c r="E19" s="6" t="s">
        <v>1286</v>
      </c>
      <c r="F19" s="6" t="s">
        <v>44</v>
      </c>
      <c r="G19" s="7">
        <v>1753</v>
      </c>
      <c r="H19" s="7">
        <v>90.96</v>
      </c>
      <c r="I19" s="7">
        <v>32929.57</v>
      </c>
      <c r="J19" s="8">
        <v>-1.3746</v>
      </c>
      <c r="K19" s="8">
        <v>1.6799999999999999E-2</v>
      </c>
    </row>
    <row r="20" spans="2:11">
      <c r="B20" s="13" t="s">
        <v>1270</v>
      </c>
      <c r="C20" s="14"/>
      <c r="D20" s="13"/>
      <c r="E20" s="13"/>
      <c r="F20" s="13"/>
      <c r="G20" s="15">
        <v>45777647.909999996</v>
      </c>
      <c r="I20" s="15">
        <v>-5783.77</v>
      </c>
      <c r="J20" s="16">
        <v>0.2414</v>
      </c>
      <c r="K20" s="16">
        <v>-2.8999999999999998E-3</v>
      </c>
    </row>
    <row r="21" spans="2:11">
      <c r="B21" s="6" t="s">
        <v>1287</v>
      </c>
      <c r="C21" s="17">
        <v>322085762</v>
      </c>
      <c r="D21" s="6" t="s">
        <v>845</v>
      </c>
      <c r="E21" s="6" t="s">
        <v>1288</v>
      </c>
      <c r="F21" s="6" t="s">
        <v>101</v>
      </c>
      <c r="G21" s="7">
        <v>1705546.61</v>
      </c>
      <c r="H21" s="7">
        <v>-17.440000000000001</v>
      </c>
      <c r="I21" s="7">
        <v>-297.42</v>
      </c>
      <c r="J21" s="8">
        <v>1.24E-2</v>
      </c>
      <c r="K21" s="8">
        <v>-2.0000000000000001E-4</v>
      </c>
    </row>
    <row r="22" spans="2:11">
      <c r="B22" s="6" t="s">
        <v>1289</v>
      </c>
      <c r="C22" s="17">
        <v>327782868</v>
      </c>
      <c r="D22" s="6" t="s">
        <v>845</v>
      </c>
      <c r="E22" s="6" t="s">
        <v>1290</v>
      </c>
      <c r="F22" s="6" t="s">
        <v>101</v>
      </c>
      <c r="G22" s="7">
        <v>1351599.87</v>
      </c>
      <c r="H22" s="7">
        <v>8.68</v>
      </c>
      <c r="I22" s="7">
        <v>117.37</v>
      </c>
      <c r="J22" s="8">
        <v>-4.8999999999999998E-3</v>
      </c>
      <c r="K22" s="8">
        <v>1E-4</v>
      </c>
    </row>
    <row r="23" spans="2:11">
      <c r="B23" s="6" t="s">
        <v>1291</v>
      </c>
      <c r="C23" s="17">
        <v>329194021</v>
      </c>
      <c r="D23" s="6" t="s">
        <v>845</v>
      </c>
      <c r="E23" s="6" t="s">
        <v>1117</v>
      </c>
      <c r="F23" s="6" t="s">
        <v>101</v>
      </c>
      <c r="G23" s="7">
        <v>371362.9</v>
      </c>
      <c r="H23" s="7">
        <v>-13.6</v>
      </c>
      <c r="I23" s="7">
        <v>-50.5</v>
      </c>
      <c r="J23" s="8">
        <v>2.0999999999999999E-3</v>
      </c>
      <c r="K23" s="8">
        <v>0</v>
      </c>
    </row>
    <row r="24" spans="2:11">
      <c r="B24" s="6" t="s">
        <v>1292</v>
      </c>
      <c r="C24" s="17">
        <v>327148052</v>
      </c>
      <c r="D24" s="6" t="s">
        <v>845</v>
      </c>
      <c r="E24" s="6" t="s">
        <v>1293</v>
      </c>
      <c r="F24" s="6" t="s">
        <v>101</v>
      </c>
      <c r="G24" s="7">
        <v>1101306</v>
      </c>
      <c r="H24" s="7">
        <v>11.72</v>
      </c>
      <c r="I24" s="7">
        <v>129.12</v>
      </c>
      <c r="J24" s="8">
        <v>-5.4000000000000003E-3</v>
      </c>
      <c r="K24" s="8">
        <v>1E-4</v>
      </c>
    </row>
    <row r="25" spans="2:11">
      <c r="B25" s="6" t="s">
        <v>1294</v>
      </c>
      <c r="C25" s="17">
        <v>322085622</v>
      </c>
      <c r="D25" s="6" t="s">
        <v>845</v>
      </c>
      <c r="E25" s="6" t="s">
        <v>1288</v>
      </c>
      <c r="F25" s="6" t="s">
        <v>101</v>
      </c>
      <c r="G25" s="7">
        <v>20389928.890000001</v>
      </c>
      <c r="H25" s="7">
        <v>-15.02</v>
      </c>
      <c r="I25" s="7">
        <v>-3061.7</v>
      </c>
      <c r="J25" s="8">
        <v>0.1278</v>
      </c>
      <c r="K25" s="8">
        <v>-1.6000000000000001E-3</v>
      </c>
    </row>
    <row r="26" spans="2:11">
      <c r="B26" s="6" t="s">
        <v>1295</v>
      </c>
      <c r="C26" s="17">
        <v>327915138</v>
      </c>
      <c r="D26" s="6" t="s">
        <v>845</v>
      </c>
      <c r="E26" s="6" t="s">
        <v>1296</v>
      </c>
      <c r="F26" s="6" t="s">
        <v>101</v>
      </c>
      <c r="G26" s="7">
        <v>5064000</v>
      </c>
      <c r="H26" s="7">
        <v>-9.44</v>
      </c>
      <c r="I26" s="7">
        <v>-477.87</v>
      </c>
      <c r="J26" s="8">
        <v>1.9900000000000001E-2</v>
      </c>
      <c r="K26" s="8">
        <v>-2.0000000000000001E-4</v>
      </c>
    </row>
    <row r="27" spans="2:11">
      <c r="B27" s="6" t="s">
        <v>1297</v>
      </c>
      <c r="C27" s="17">
        <v>322657396</v>
      </c>
      <c r="D27" s="6" t="s">
        <v>845</v>
      </c>
      <c r="E27" s="6" t="s">
        <v>1298</v>
      </c>
      <c r="F27" s="6" t="s">
        <v>101</v>
      </c>
      <c r="G27" s="7">
        <v>15625211.050000001</v>
      </c>
      <c r="H27" s="7">
        <v>-13.88</v>
      </c>
      <c r="I27" s="7">
        <v>-2169.31</v>
      </c>
      <c r="J27" s="8">
        <v>9.06E-2</v>
      </c>
      <c r="K27" s="8">
        <v>-1.1000000000000001E-3</v>
      </c>
    </row>
    <row r="28" spans="2:11">
      <c r="B28" s="6" t="s">
        <v>1299</v>
      </c>
      <c r="C28" s="17">
        <v>320586233</v>
      </c>
      <c r="D28" s="6" t="s">
        <v>845</v>
      </c>
      <c r="E28" s="6" t="s">
        <v>1300</v>
      </c>
      <c r="F28" s="6" t="s">
        <v>101</v>
      </c>
      <c r="G28" s="7">
        <v>168692.59</v>
      </c>
      <c r="H28" s="7">
        <v>15.73</v>
      </c>
      <c r="I28" s="7">
        <v>26.53</v>
      </c>
      <c r="J28" s="8">
        <v>-1.1000000000000001E-3</v>
      </c>
      <c r="K28" s="8">
        <v>0</v>
      </c>
    </row>
    <row r="29" spans="2:11">
      <c r="B29" s="13" t="s">
        <v>1271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843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725</v>
      </c>
      <c r="C31" s="14"/>
      <c r="D31" s="13"/>
      <c r="E31" s="13"/>
      <c r="F31" s="13"/>
      <c r="G31" s="15">
        <v>-109750</v>
      </c>
      <c r="I31" s="15">
        <v>-148339.48000000001</v>
      </c>
      <c r="J31" s="16">
        <v>6.1920999999999999</v>
      </c>
      <c r="K31" s="16">
        <v>-7.5499999999999998E-2</v>
      </c>
    </row>
    <row r="32" spans="2:11">
      <c r="B32" s="6" t="s">
        <v>1301</v>
      </c>
      <c r="C32" s="17">
        <v>96382445</v>
      </c>
      <c r="D32" s="6" t="s">
        <v>845</v>
      </c>
      <c r="E32" s="6" t="s">
        <v>1302</v>
      </c>
      <c r="F32" s="6" t="s">
        <v>44</v>
      </c>
      <c r="G32" s="7">
        <v>5835</v>
      </c>
      <c r="H32" s="7">
        <v>107.22</v>
      </c>
      <c r="I32" s="7">
        <v>5565</v>
      </c>
      <c r="J32" s="8">
        <v>-0.23230000000000001</v>
      </c>
      <c r="K32" s="8">
        <v>2.8E-3</v>
      </c>
    </row>
    <row r="33" spans="2:11">
      <c r="B33" s="6" t="s">
        <v>1303</v>
      </c>
      <c r="C33" s="17">
        <v>96499611</v>
      </c>
      <c r="D33" s="6" t="s">
        <v>845</v>
      </c>
      <c r="E33" s="6" t="s">
        <v>1304</v>
      </c>
      <c r="F33" s="6" t="s">
        <v>44</v>
      </c>
      <c r="G33" s="7">
        <v>-269</v>
      </c>
      <c r="H33" s="7">
        <v>100.5</v>
      </c>
      <c r="I33" s="7">
        <v>-9886.84</v>
      </c>
      <c r="J33" s="8">
        <v>0.41270000000000001</v>
      </c>
      <c r="K33" s="8">
        <v>-5.0000000000000001E-3</v>
      </c>
    </row>
    <row r="34" spans="2:11">
      <c r="B34" s="6" t="s">
        <v>1305</v>
      </c>
      <c r="C34" s="17">
        <v>96386651</v>
      </c>
      <c r="D34" s="6" t="s">
        <v>845</v>
      </c>
      <c r="E34" s="6" t="s">
        <v>1306</v>
      </c>
      <c r="F34" s="6" t="s">
        <v>44</v>
      </c>
      <c r="G34" s="7">
        <v>-5835</v>
      </c>
      <c r="H34" s="7">
        <v>100.03</v>
      </c>
      <c r="I34" s="7">
        <v>-5191.8100000000004</v>
      </c>
      <c r="J34" s="8">
        <v>0.2167</v>
      </c>
      <c r="K34" s="8">
        <v>-2.5999999999999999E-3</v>
      </c>
    </row>
    <row r="35" spans="2:11">
      <c r="B35" s="6" t="s">
        <v>1307</v>
      </c>
      <c r="C35" s="17">
        <v>96387618</v>
      </c>
      <c r="D35" s="6" t="s">
        <v>845</v>
      </c>
      <c r="E35" s="6" t="s">
        <v>1308</v>
      </c>
      <c r="F35" s="6" t="s">
        <v>44</v>
      </c>
      <c r="G35" s="7">
        <v>-80748</v>
      </c>
      <c r="H35" s="7">
        <v>101.56</v>
      </c>
      <c r="I35" s="7">
        <v>-72151.23</v>
      </c>
      <c r="J35" s="8">
        <v>3.0118</v>
      </c>
      <c r="K35" s="8">
        <v>-3.6700000000000003E-2</v>
      </c>
    </row>
    <row r="36" spans="2:11">
      <c r="B36" s="6" t="s">
        <v>1309</v>
      </c>
      <c r="C36" s="17">
        <v>96389226</v>
      </c>
      <c r="D36" s="6" t="s">
        <v>845</v>
      </c>
      <c r="E36" s="6" t="s">
        <v>1284</v>
      </c>
      <c r="F36" s="6" t="s">
        <v>44</v>
      </c>
      <c r="G36" s="7">
        <v>-1753</v>
      </c>
      <c r="H36" s="7">
        <v>101.94</v>
      </c>
      <c r="I36" s="7">
        <v>-36902.589999999997</v>
      </c>
      <c r="J36" s="8">
        <v>1.5404</v>
      </c>
      <c r="K36" s="8">
        <v>-1.8800000000000001E-2</v>
      </c>
    </row>
    <row r="37" spans="2:11">
      <c r="B37" s="6" t="s">
        <v>1310</v>
      </c>
      <c r="C37" s="17">
        <v>96389994</v>
      </c>
      <c r="D37" s="6" t="s">
        <v>845</v>
      </c>
      <c r="E37" s="6" t="s">
        <v>1311</v>
      </c>
      <c r="F37" s="6" t="s">
        <v>49</v>
      </c>
      <c r="G37" s="7">
        <v>-9567</v>
      </c>
      <c r="H37" s="7">
        <v>100.06</v>
      </c>
      <c r="I37" s="7">
        <v>-10822.29</v>
      </c>
      <c r="J37" s="8">
        <v>0.45169999999999999</v>
      </c>
      <c r="K37" s="8">
        <v>-5.4999999999999997E-3</v>
      </c>
    </row>
    <row r="38" spans="2:11">
      <c r="B38" s="6" t="s">
        <v>1312</v>
      </c>
      <c r="C38" s="17">
        <v>96386693</v>
      </c>
      <c r="D38" s="6" t="s">
        <v>845</v>
      </c>
      <c r="E38" s="6" t="s">
        <v>1313</v>
      </c>
      <c r="F38" s="6" t="s">
        <v>44</v>
      </c>
      <c r="G38" s="7">
        <v>-3198</v>
      </c>
      <c r="H38" s="7">
        <v>102.21</v>
      </c>
      <c r="I38" s="7">
        <v>-5337.09</v>
      </c>
      <c r="J38" s="8">
        <v>0.2228</v>
      </c>
      <c r="K38" s="8">
        <v>-2.7000000000000001E-3</v>
      </c>
    </row>
    <row r="39" spans="2:11">
      <c r="B39" s="6" t="s">
        <v>1314</v>
      </c>
      <c r="C39" s="17">
        <v>96391115</v>
      </c>
      <c r="D39" s="6" t="s">
        <v>845</v>
      </c>
      <c r="E39" s="6" t="s">
        <v>1278</v>
      </c>
      <c r="F39" s="6" t="s">
        <v>44</v>
      </c>
      <c r="G39" s="7">
        <v>-14215</v>
      </c>
      <c r="H39" s="7">
        <v>100.07</v>
      </c>
      <c r="I39" s="7">
        <v>-13612.64</v>
      </c>
      <c r="J39" s="8">
        <v>0.56820000000000004</v>
      </c>
      <c r="K39" s="8">
        <v>-6.8999999999999999E-3</v>
      </c>
    </row>
    <row r="40" spans="2:11" ht="13">
      <c r="B40" s="3" t="s">
        <v>1315</v>
      </c>
      <c r="C40" s="12"/>
      <c r="D40" s="3"/>
      <c r="E40" s="3"/>
      <c r="F40" s="3"/>
      <c r="G40" s="9">
        <v>0</v>
      </c>
      <c r="I40" s="9">
        <v>0</v>
      </c>
      <c r="J40" s="10">
        <v>0</v>
      </c>
      <c r="K40" s="10">
        <v>0</v>
      </c>
    </row>
    <row r="41" spans="2:11">
      <c r="B41" s="13" t="s">
        <v>841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847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843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725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7" spans="2:11">
      <c r="B47" s="6" t="s">
        <v>123</v>
      </c>
      <c r="C47" s="17"/>
      <c r="D47" s="6"/>
      <c r="E47" s="6"/>
      <c r="F47" s="6"/>
    </row>
    <row r="51" spans="2:2" ht="13">
      <c r="B51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866</v>
      </c>
    </row>
    <row r="7" spans="2:17" ht="15.5">
      <c r="B7" s="2" t="s">
        <v>1316</v>
      </c>
    </row>
    <row r="8" spans="2:17" ht="13">
      <c r="B8" s="3" t="s">
        <v>82</v>
      </c>
      <c r="C8" s="3" t="s">
        <v>83</v>
      </c>
      <c r="D8" s="3" t="s">
        <v>857</v>
      </c>
      <c r="E8" s="3" t="s">
        <v>85</v>
      </c>
      <c r="F8" s="3" t="s">
        <v>86</v>
      </c>
      <c r="G8" s="3" t="s">
        <v>127</v>
      </c>
      <c r="H8" s="3" t="s">
        <v>128</v>
      </c>
      <c r="I8" s="3" t="s">
        <v>87</v>
      </c>
      <c r="J8" s="3" t="s">
        <v>88</v>
      </c>
      <c r="K8" s="3" t="s">
        <v>89</v>
      </c>
      <c r="L8" s="3" t="s">
        <v>129</v>
      </c>
      <c r="M8" s="3" t="s">
        <v>43</v>
      </c>
      <c r="N8" s="3" t="s">
        <v>867</v>
      </c>
      <c r="O8" s="3" t="s">
        <v>131</v>
      </c>
      <c r="P8" s="3" t="s">
        <v>132</v>
      </c>
      <c r="Q8" s="3" t="s">
        <v>133</v>
      </c>
    </row>
    <row r="9" spans="2:17" ht="13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93</v>
      </c>
      <c r="K9" s="4" t="s">
        <v>93</v>
      </c>
      <c r="L9" s="4" t="s">
        <v>136</v>
      </c>
      <c r="M9" s="4" t="s">
        <v>137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858</v>
      </c>
      <c r="C11" s="12"/>
      <c r="D11" s="3"/>
      <c r="E11" s="3"/>
      <c r="F11" s="3"/>
      <c r="G11" s="3"/>
      <c r="I11" s="3"/>
      <c r="L11" s="9">
        <v>125089.5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125089.5</v>
      </c>
      <c r="N12" s="9">
        <v>0</v>
      </c>
      <c r="P12" s="10">
        <v>0</v>
      </c>
      <c r="Q12" s="10">
        <v>0</v>
      </c>
    </row>
    <row r="13" spans="2:17">
      <c r="B13" s="13" t="s">
        <v>859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860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861</v>
      </c>
      <c r="C15" s="14"/>
      <c r="D15" s="13"/>
      <c r="E15" s="13"/>
      <c r="F15" s="13"/>
      <c r="G15" s="13"/>
      <c r="I15" s="13"/>
      <c r="L15" s="15">
        <v>125089.5</v>
      </c>
      <c r="N15" s="15">
        <v>0</v>
      </c>
      <c r="P15" s="16">
        <v>0</v>
      </c>
      <c r="Q15" s="16">
        <v>0</v>
      </c>
    </row>
    <row r="16" spans="2:17">
      <c r="B16" s="13" t="s">
        <v>862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863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864</v>
      </c>
      <c r="C18" s="14"/>
      <c r="D18" s="13"/>
      <c r="E18" s="13"/>
      <c r="F18" s="13"/>
      <c r="G18" s="13"/>
      <c r="I18" s="13"/>
      <c r="L18" s="15">
        <v>125089.5</v>
      </c>
      <c r="N18" s="15">
        <v>0</v>
      </c>
      <c r="P18" s="16">
        <v>0</v>
      </c>
      <c r="Q18" s="16">
        <v>0</v>
      </c>
    </row>
    <row r="19" spans="2:17">
      <c r="B19" s="6" t="s">
        <v>1317</v>
      </c>
      <c r="C19" s="17">
        <v>99100117</v>
      </c>
      <c r="D19" s="6" t="s">
        <v>1318</v>
      </c>
      <c r="E19" s="6" t="s">
        <v>122</v>
      </c>
      <c r="F19" s="6"/>
      <c r="G19" s="6" t="s">
        <v>1319</v>
      </c>
      <c r="I19" s="6" t="s">
        <v>101</v>
      </c>
      <c r="L19" s="7">
        <v>125089.5</v>
      </c>
      <c r="M19" s="7">
        <v>0</v>
      </c>
      <c r="N19" s="7">
        <v>0</v>
      </c>
      <c r="O19" s="8">
        <v>3.0999999999999999E-3</v>
      </c>
      <c r="P19" s="8">
        <v>0</v>
      </c>
      <c r="Q19" s="8">
        <v>0</v>
      </c>
    </row>
    <row r="20" spans="2:17">
      <c r="B20" s="13" t="s">
        <v>865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117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859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860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861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862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863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864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865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123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74"/>
  <sheetViews>
    <sheetView rightToLeft="1" tabSelected="1" workbookViewId="0">
      <selection activeCell="B4" sqref="B4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2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5" spans="2:18">
      <c r="B5" s="24"/>
    </row>
    <row r="6" spans="2:18" ht="15.5">
      <c r="B6" s="25" t="s">
        <v>1320</v>
      </c>
    </row>
    <row r="7" spans="2:18" ht="13">
      <c r="B7" s="3" t="s">
        <v>82</v>
      </c>
      <c r="C7" s="3" t="s">
        <v>1321</v>
      </c>
      <c r="D7" s="3" t="s">
        <v>83</v>
      </c>
      <c r="E7" s="3" t="s">
        <v>84</v>
      </c>
      <c r="F7" s="3" t="s">
        <v>85</v>
      </c>
      <c r="G7" s="3" t="s">
        <v>127</v>
      </c>
      <c r="H7" s="3" t="s">
        <v>86</v>
      </c>
      <c r="I7" s="3" t="s">
        <v>128</v>
      </c>
      <c r="J7" s="3" t="s">
        <v>1322</v>
      </c>
      <c r="K7" s="3" t="s">
        <v>87</v>
      </c>
      <c r="L7" s="3" t="s">
        <v>88</v>
      </c>
      <c r="M7" s="3" t="s">
        <v>89</v>
      </c>
      <c r="N7" s="3" t="s">
        <v>129</v>
      </c>
      <c r="O7" s="3" t="s">
        <v>43</v>
      </c>
      <c r="P7" s="3" t="s">
        <v>867</v>
      </c>
      <c r="Q7" s="3" t="s">
        <v>132</v>
      </c>
      <c r="R7" s="3" t="s">
        <v>133</v>
      </c>
    </row>
    <row r="8" spans="2:18" ht="13">
      <c r="B8" s="26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93</v>
      </c>
      <c r="M8" s="4" t="s">
        <v>93</v>
      </c>
      <c r="N8" s="4" t="s">
        <v>136</v>
      </c>
      <c r="O8" s="4" t="s">
        <v>137</v>
      </c>
      <c r="P8" s="4" t="s">
        <v>94</v>
      </c>
      <c r="Q8" s="4" t="s">
        <v>93</v>
      </c>
      <c r="R8" s="4" t="s">
        <v>93</v>
      </c>
    </row>
    <row r="9" spans="2:18">
      <c r="B9" s="24"/>
    </row>
    <row r="10" spans="2:18" ht="13">
      <c r="B10" s="3" t="s">
        <v>1323</v>
      </c>
      <c r="C10" s="3"/>
      <c r="D10" s="12"/>
      <c r="E10" s="3"/>
      <c r="F10" s="3"/>
      <c r="G10" s="3"/>
      <c r="H10" s="3"/>
      <c r="I10" s="12">
        <v>1.38</v>
      </c>
      <c r="J10" s="3"/>
      <c r="K10" s="3"/>
      <c r="M10" s="10">
        <v>4.6600000000000003E-2</v>
      </c>
      <c r="N10" s="9">
        <v>13145669.93</v>
      </c>
      <c r="P10" s="9">
        <v>12787.71</v>
      </c>
      <c r="Q10" s="10">
        <v>1</v>
      </c>
      <c r="R10" s="10">
        <v>6.4999999999999997E-3</v>
      </c>
    </row>
    <row r="11" spans="2:18" ht="13">
      <c r="B11" s="3" t="s">
        <v>1324</v>
      </c>
      <c r="C11" s="3"/>
      <c r="D11" s="12"/>
      <c r="E11" s="3"/>
      <c r="F11" s="3"/>
      <c r="G11" s="3"/>
      <c r="H11" s="3"/>
      <c r="I11" s="12">
        <v>1.38</v>
      </c>
      <c r="J11" s="3"/>
      <c r="K11" s="3"/>
      <c r="M11" s="10">
        <v>4.6600000000000003E-2</v>
      </c>
      <c r="N11" s="9">
        <v>13145669.93</v>
      </c>
      <c r="P11" s="9">
        <v>12787.71</v>
      </c>
      <c r="Q11" s="10">
        <v>1</v>
      </c>
      <c r="R11" s="10">
        <v>6.4999999999999997E-3</v>
      </c>
    </row>
    <row r="12" spans="2:18">
      <c r="B12" s="13" t="s">
        <v>1325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1326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1327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1328</v>
      </c>
      <c r="C15" s="13"/>
      <c r="D15" s="14"/>
      <c r="E15" s="13"/>
      <c r="F15" s="13"/>
      <c r="G15" s="13"/>
      <c r="H15" s="13"/>
      <c r="I15" s="14">
        <v>1.38</v>
      </c>
      <c r="J15" s="13"/>
      <c r="K15" s="13"/>
      <c r="M15" s="16">
        <v>4.6600000000000003E-2</v>
      </c>
      <c r="N15" s="15">
        <v>12793727.33</v>
      </c>
      <c r="P15" s="15">
        <v>12784.19</v>
      </c>
      <c r="Q15" s="16">
        <v>0.99970000000000003</v>
      </c>
      <c r="R15" s="16">
        <v>6.4999999999999997E-3</v>
      </c>
    </row>
    <row r="16" spans="2:18">
      <c r="B16" s="6" t="s">
        <v>1423</v>
      </c>
      <c r="C16" s="6" t="s">
        <v>1329</v>
      </c>
      <c r="D16" s="17">
        <v>201907193</v>
      </c>
      <c r="E16" s="18">
        <v>510491707</v>
      </c>
      <c r="F16" s="6" t="s">
        <v>292</v>
      </c>
      <c r="G16" s="6" t="s">
        <v>1140</v>
      </c>
      <c r="H16" s="6" t="s">
        <v>196</v>
      </c>
      <c r="I16" s="17">
        <v>1.1399999999999999</v>
      </c>
      <c r="J16" s="6" t="s">
        <v>194</v>
      </c>
      <c r="K16" s="6" t="s">
        <v>101</v>
      </c>
      <c r="L16" s="21">
        <v>4.0049000000000001E-2</v>
      </c>
      <c r="M16" s="8">
        <v>5.7500000000000002E-2</v>
      </c>
      <c r="N16" s="7">
        <v>20358.560000000001</v>
      </c>
      <c r="O16" s="7">
        <v>98.45</v>
      </c>
      <c r="P16" s="7">
        <v>20.04</v>
      </c>
      <c r="Q16" s="8">
        <v>1.6000000000000001E-3</v>
      </c>
      <c r="R16" s="8">
        <v>0</v>
      </c>
    </row>
    <row r="17" spans="2:18">
      <c r="B17" s="6" t="s">
        <v>1423</v>
      </c>
      <c r="C17" s="6" t="s">
        <v>1329</v>
      </c>
      <c r="D17" s="17">
        <v>201909306</v>
      </c>
      <c r="E17" s="18">
        <v>510491707</v>
      </c>
      <c r="F17" s="6" t="s">
        <v>292</v>
      </c>
      <c r="G17" s="6" t="s">
        <v>1330</v>
      </c>
      <c r="H17" s="6" t="s">
        <v>196</v>
      </c>
      <c r="I17" s="17">
        <v>0.71</v>
      </c>
      <c r="J17" s="6" t="s">
        <v>194</v>
      </c>
      <c r="K17" s="6" t="s">
        <v>101</v>
      </c>
      <c r="L17" s="21">
        <v>3.95E-2</v>
      </c>
      <c r="M17" s="8">
        <v>5.5E-2</v>
      </c>
      <c r="N17" s="7">
        <v>1137911.26</v>
      </c>
      <c r="O17" s="7">
        <v>99.31</v>
      </c>
      <c r="P17" s="7">
        <v>1130.06</v>
      </c>
      <c r="Q17" s="8">
        <v>8.8400000000000006E-2</v>
      </c>
      <c r="R17" s="8">
        <v>5.9999999999999995E-4</v>
      </c>
    </row>
    <row r="18" spans="2:18">
      <c r="B18" s="6" t="s">
        <v>1423</v>
      </c>
      <c r="C18" s="6" t="s">
        <v>1329</v>
      </c>
      <c r="D18" s="17">
        <v>201906104</v>
      </c>
      <c r="E18" s="18">
        <v>510491707</v>
      </c>
      <c r="F18" s="6" t="s">
        <v>292</v>
      </c>
      <c r="G18" s="6" t="s">
        <v>1306</v>
      </c>
      <c r="H18" s="6" t="s">
        <v>196</v>
      </c>
      <c r="I18" s="17">
        <v>1.0900000000000001</v>
      </c>
      <c r="J18" s="6" t="s">
        <v>194</v>
      </c>
      <c r="K18" s="6" t="s">
        <v>101</v>
      </c>
      <c r="L18" s="21">
        <v>3.95E-2</v>
      </c>
      <c r="M18" s="8">
        <v>5.7299999999999997E-2</v>
      </c>
      <c r="N18" s="7">
        <v>148686.53</v>
      </c>
      <c r="O18" s="7">
        <v>98.54</v>
      </c>
      <c r="P18" s="7">
        <v>146.52000000000001</v>
      </c>
      <c r="Q18" s="8">
        <v>1.15E-2</v>
      </c>
      <c r="R18" s="8">
        <v>1E-4</v>
      </c>
    </row>
    <row r="19" spans="2:18">
      <c r="B19" s="6" t="s">
        <v>1423</v>
      </c>
      <c r="C19" s="6" t="s">
        <v>1329</v>
      </c>
      <c r="D19" s="17">
        <v>201909132</v>
      </c>
      <c r="E19" s="18">
        <v>510491707</v>
      </c>
      <c r="F19" s="6" t="s">
        <v>292</v>
      </c>
      <c r="G19" s="6" t="s">
        <v>1331</v>
      </c>
      <c r="H19" s="6" t="s">
        <v>196</v>
      </c>
      <c r="I19" s="17">
        <v>0.74</v>
      </c>
      <c r="J19" s="6" t="s">
        <v>194</v>
      </c>
      <c r="K19" s="6" t="s">
        <v>101</v>
      </c>
      <c r="L19" s="21">
        <v>4.0049000000000001E-2</v>
      </c>
      <c r="M19" s="8">
        <v>3.9800000000000002E-2</v>
      </c>
      <c r="N19" s="7">
        <v>73997.52</v>
      </c>
      <c r="O19" s="7">
        <v>100.34</v>
      </c>
      <c r="P19" s="7">
        <v>74.25</v>
      </c>
      <c r="Q19" s="8">
        <v>5.7999999999999996E-3</v>
      </c>
      <c r="R19" s="8">
        <v>0</v>
      </c>
    </row>
    <row r="20" spans="2:18">
      <c r="B20" s="6" t="s">
        <v>1423</v>
      </c>
      <c r="C20" s="6" t="s">
        <v>1329</v>
      </c>
      <c r="D20" s="17">
        <v>202003186</v>
      </c>
      <c r="E20" s="18">
        <v>510491707</v>
      </c>
      <c r="F20" s="6" t="s">
        <v>292</v>
      </c>
      <c r="G20" s="6" t="s">
        <v>1332</v>
      </c>
      <c r="H20" s="6" t="s">
        <v>196</v>
      </c>
      <c r="I20" s="17">
        <v>0.74</v>
      </c>
      <c r="J20" s="6" t="s">
        <v>194</v>
      </c>
      <c r="K20" s="6" t="s">
        <v>101</v>
      </c>
      <c r="L20" s="21">
        <v>3.8761999999999998E-2</v>
      </c>
      <c r="M20" s="8">
        <v>2.4199999999999999E-2</v>
      </c>
      <c r="N20" s="7">
        <v>178871.7</v>
      </c>
      <c r="O20" s="7">
        <v>100.99</v>
      </c>
      <c r="P20" s="7">
        <v>180.64</v>
      </c>
      <c r="Q20" s="8">
        <v>1.41E-2</v>
      </c>
      <c r="R20" s="8">
        <v>1E-4</v>
      </c>
    </row>
    <row r="21" spans="2:18">
      <c r="B21" s="6" t="s">
        <v>1423</v>
      </c>
      <c r="C21" s="6" t="s">
        <v>1329</v>
      </c>
      <c r="D21" s="17">
        <v>202003187</v>
      </c>
      <c r="E21" s="18">
        <v>510491707</v>
      </c>
      <c r="F21" s="6" t="s">
        <v>292</v>
      </c>
      <c r="G21" s="6" t="s">
        <v>1332</v>
      </c>
      <c r="H21" s="6" t="s">
        <v>196</v>
      </c>
      <c r="I21" s="17">
        <v>0.74</v>
      </c>
      <c r="J21" s="6" t="s">
        <v>194</v>
      </c>
      <c r="K21" s="6" t="s">
        <v>101</v>
      </c>
      <c r="L21" s="21">
        <v>3.8761999999999998E-2</v>
      </c>
      <c r="M21" s="8">
        <v>2.4199999999999999E-2</v>
      </c>
      <c r="N21" s="7">
        <v>126434.61</v>
      </c>
      <c r="O21" s="7">
        <v>100.99</v>
      </c>
      <c r="P21" s="7">
        <v>127.69</v>
      </c>
      <c r="Q21" s="8">
        <v>0.01</v>
      </c>
      <c r="R21" s="8">
        <v>1E-4</v>
      </c>
    </row>
    <row r="22" spans="2:18">
      <c r="B22" s="6" t="s">
        <v>1423</v>
      </c>
      <c r="C22" s="6" t="s">
        <v>1329</v>
      </c>
      <c r="D22" s="17">
        <v>202003183</v>
      </c>
      <c r="E22" s="18">
        <v>510491707</v>
      </c>
      <c r="F22" s="6" t="s">
        <v>292</v>
      </c>
      <c r="G22" s="6" t="s">
        <v>1332</v>
      </c>
      <c r="H22" s="6" t="s">
        <v>196</v>
      </c>
      <c r="I22" s="17">
        <v>1.23</v>
      </c>
      <c r="J22" s="6" t="s">
        <v>194</v>
      </c>
      <c r="K22" s="6" t="s">
        <v>101</v>
      </c>
      <c r="L22" s="21">
        <v>3.8761999999999998E-2</v>
      </c>
      <c r="M22" s="8">
        <v>2.2599999999999999E-2</v>
      </c>
      <c r="N22" s="7">
        <v>316086.52</v>
      </c>
      <c r="O22" s="7">
        <v>101.75</v>
      </c>
      <c r="P22" s="7">
        <v>321.62</v>
      </c>
      <c r="Q22" s="8">
        <v>2.52E-2</v>
      </c>
      <c r="R22" s="8">
        <v>2.0000000000000001E-4</v>
      </c>
    </row>
    <row r="23" spans="2:18">
      <c r="B23" s="6" t="s">
        <v>1423</v>
      </c>
      <c r="C23" s="6" t="s">
        <v>1329</v>
      </c>
      <c r="D23" s="17">
        <v>201908290</v>
      </c>
      <c r="E23" s="18">
        <v>510491707</v>
      </c>
      <c r="F23" s="6" t="s">
        <v>292</v>
      </c>
      <c r="G23" s="6" t="s">
        <v>1330</v>
      </c>
      <c r="H23" s="6" t="s">
        <v>196</v>
      </c>
      <c r="I23" s="17">
        <v>1.18</v>
      </c>
      <c r="J23" s="6" t="s">
        <v>194</v>
      </c>
      <c r="K23" s="6" t="s">
        <v>101</v>
      </c>
      <c r="L23" s="21">
        <v>3.95E-2</v>
      </c>
      <c r="M23" s="8">
        <v>5.5300000000000002E-2</v>
      </c>
      <c r="N23" s="7">
        <v>68085.08</v>
      </c>
      <c r="O23" s="7">
        <v>98.62</v>
      </c>
      <c r="P23" s="7">
        <v>67.150000000000006</v>
      </c>
      <c r="Q23" s="8">
        <v>5.3E-3</v>
      </c>
      <c r="R23" s="8">
        <v>0</v>
      </c>
    </row>
    <row r="24" spans="2:18">
      <c r="B24" s="6" t="s">
        <v>1423</v>
      </c>
      <c r="C24" s="6" t="s">
        <v>1329</v>
      </c>
      <c r="D24" s="17">
        <v>201904083</v>
      </c>
      <c r="E24" s="18">
        <v>510491707</v>
      </c>
      <c r="F24" s="6" t="s">
        <v>292</v>
      </c>
      <c r="G24" s="6" t="s">
        <v>1333</v>
      </c>
      <c r="H24" s="6" t="s">
        <v>196</v>
      </c>
      <c r="I24" s="17">
        <v>1.02</v>
      </c>
      <c r="J24" s="6" t="s">
        <v>194</v>
      </c>
      <c r="K24" s="6" t="s">
        <v>101</v>
      </c>
      <c r="L24" s="21">
        <v>3.6044E-2</v>
      </c>
      <c r="M24" s="8">
        <v>5.2299999999999999E-2</v>
      </c>
      <c r="N24" s="7">
        <v>46624.97</v>
      </c>
      <c r="O24" s="7">
        <v>98.71</v>
      </c>
      <c r="P24" s="7">
        <v>46.02</v>
      </c>
      <c r="Q24" s="8">
        <v>3.5999999999999999E-3</v>
      </c>
      <c r="R24" s="8">
        <v>0</v>
      </c>
    </row>
    <row r="25" spans="2:18">
      <c r="B25" s="6" t="s">
        <v>1423</v>
      </c>
      <c r="C25" s="6" t="s">
        <v>1329</v>
      </c>
      <c r="D25" s="17">
        <v>201907201</v>
      </c>
      <c r="E25" s="18">
        <v>510491707</v>
      </c>
      <c r="F25" s="6" t="s">
        <v>292</v>
      </c>
      <c r="G25" s="6" t="s">
        <v>1140</v>
      </c>
      <c r="H25" s="6" t="s">
        <v>196</v>
      </c>
      <c r="I25" s="17">
        <v>1.0900000000000001</v>
      </c>
      <c r="J25" s="6" t="s">
        <v>194</v>
      </c>
      <c r="K25" s="6" t="s">
        <v>101</v>
      </c>
      <c r="L25" s="21">
        <v>4.0049000000000001E-2</v>
      </c>
      <c r="M25" s="8">
        <v>5.74E-2</v>
      </c>
      <c r="N25" s="7">
        <v>73838.13</v>
      </c>
      <c r="O25" s="7">
        <v>98.53</v>
      </c>
      <c r="P25" s="7">
        <v>72.75</v>
      </c>
      <c r="Q25" s="8">
        <v>5.7000000000000002E-3</v>
      </c>
      <c r="R25" s="8">
        <v>0</v>
      </c>
    </row>
    <row r="26" spans="2:18">
      <c r="B26" s="6" t="s">
        <v>1423</v>
      </c>
      <c r="C26" s="6" t="s">
        <v>1329</v>
      </c>
      <c r="D26" s="17">
        <v>202003185</v>
      </c>
      <c r="E26" s="18">
        <v>510491707</v>
      </c>
      <c r="F26" s="6" t="s">
        <v>292</v>
      </c>
      <c r="G26" s="6" t="s">
        <v>1332</v>
      </c>
      <c r="H26" s="6" t="s">
        <v>196</v>
      </c>
      <c r="I26" s="17">
        <v>2.71</v>
      </c>
      <c r="J26" s="6" t="s">
        <v>194</v>
      </c>
      <c r="K26" s="6" t="s">
        <v>101</v>
      </c>
      <c r="L26" s="21">
        <v>3.8761999999999998E-2</v>
      </c>
      <c r="M26" s="8">
        <v>2.3699999999999999E-2</v>
      </c>
      <c r="N26" s="7">
        <v>69539.039999999994</v>
      </c>
      <c r="O26" s="7">
        <v>103.42</v>
      </c>
      <c r="P26" s="7">
        <v>71.92</v>
      </c>
      <c r="Q26" s="8">
        <v>5.5999999999999999E-3</v>
      </c>
      <c r="R26" s="8">
        <v>0</v>
      </c>
    </row>
    <row r="27" spans="2:18">
      <c r="B27" s="6" t="s">
        <v>1423</v>
      </c>
      <c r="C27" s="6" t="s">
        <v>1329</v>
      </c>
      <c r="D27" s="17">
        <v>202003184</v>
      </c>
      <c r="E27" s="18">
        <v>510491707</v>
      </c>
      <c r="F27" s="6" t="s">
        <v>292</v>
      </c>
      <c r="G27" s="6" t="s">
        <v>1332</v>
      </c>
      <c r="H27" s="6" t="s">
        <v>196</v>
      </c>
      <c r="I27" s="17">
        <v>2.63</v>
      </c>
      <c r="J27" s="6" t="s">
        <v>194</v>
      </c>
      <c r="K27" s="6" t="s">
        <v>101</v>
      </c>
      <c r="L27" s="21">
        <v>3.8761999999999998E-2</v>
      </c>
      <c r="M27" s="8">
        <v>2.3699999999999999E-2</v>
      </c>
      <c r="N27" s="7">
        <v>126434.61</v>
      </c>
      <c r="O27" s="7">
        <v>103.32</v>
      </c>
      <c r="P27" s="7">
        <v>130.63</v>
      </c>
      <c r="Q27" s="8">
        <v>1.0200000000000001E-2</v>
      </c>
      <c r="R27" s="8">
        <v>1E-4</v>
      </c>
    </row>
    <row r="28" spans="2:18">
      <c r="B28" s="6" t="s">
        <v>1423</v>
      </c>
      <c r="C28" s="6" t="s">
        <v>1329</v>
      </c>
      <c r="D28" s="17">
        <v>201909124</v>
      </c>
      <c r="E28" s="18">
        <v>510491707</v>
      </c>
      <c r="F28" s="6" t="s">
        <v>292</v>
      </c>
      <c r="G28" s="6" t="s">
        <v>1331</v>
      </c>
      <c r="H28" s="6" t="s">
        <v>196</v>
      </c>
      <c r="I28" s="17">
        <v>1.3</v>
      </c>
      <c r="J28" s="6" t="s">
        <v>194</v>
      </c>
      <c r="K28" s="6" t="s">
        <v>101</v>
      </c>
      <c r="L28" s="21">
        <v>3.95E-2</v>
      </c>
      <c r="M28" s="8">
        <v>5.5E-2</v>
      </c>
      <c r="N28" s="7">
        <v>164364.99</v>
      </c>
      <c r="O28" s="7">
        <v>98.49</v>
      </c>
      <c r="P28" s="7">
        <v>161.88</v>
      </c>
      <c r="Q28" s="8">
        <v>1.2699999999999999E-2</v>
      </c>
      <c r="R28" s="8">
        <v>1E-4</v>
      </c>
    </row>
    <row r="29" spans="2:18">
      <c r="B29" s="6" t="s">
        <v>1423</v>
      </c>
      <c r="C29" s="6" t="s">
        <v>1329</v>
      </c>
      <c r="D29" s="17">
        <v>201909231</v>
      </c>
      <c r="E29" s="18">
        <v>510491707</v>
      </c>
      <c r="F29" s="6" t="s">
        <v>292</v>
      </c>
      <c r="G29" s="6" t="s">
        <v>1334</v>
      </c>
      <c r="H29" s="6" t="s">
        <v>196</v>
      </c>
      <c r="I29" s="17">
        <v>1.71</v>
      </c>
      <c r="J29" s="6" t="s">
        <v>194</v>
      </c>
      <c r="K29" s="6" t="s">
        <v>101</v>
      </c>
      <c r="L29" s="21">
        <v>5.6649999999999999E-3</v>
      </c>
      <c r="M29" s="8">
        <v>5.4800000000000001E-2</v>
      </c>
      <c r="N29" s="7">
        <v>608050.66</v>
      </c>
      <c r="O29" s="7">
        <v>97.26</v>
      </c>
      <c r="P29" s="7">
        <v>591.39</v>
      </c>
      <c r="Q29" s="8">
        <v>4.6199999999999998E-2</v>
      </c>
      <c r="R29" s="8">
        <v>2.9999999999999997E-4</v>
      </c>
    </row>
    <row r="30" spans="2:18">
      <c r="B30" s="6" t="s">
        <v>1423</v>
      </c>
      <c r="C30" s="6" t="s">
        <v>1329</v>
      </c>
      <c r="D30" s="17">
        <v>202003182</v>
      </c>
      <c r="E30" s="18">
        <v>510491707</v>
      </c>
      <c r="F30" s="6" t="s">
        <v>292</v>
      </c>
      <c r="G30" s="6" t="s">
        <v>1332</v>
      </c>
      <c r="H30" s="6" t="s">
        <v>196</v>
      </c>
      <c r="I30" s="17">
        <v>1.48</v>
      </c>
      <c r="J30" s="6" t="s">
        <v>194</v>
      </c>
      <c r="K30" s="6" t="s">
        <v>101</v>
      </c>
      <c r="L30" s="21">
        <v>3.8761999999999998E-2</v>
      </c>
      <c r="M30" s="8">
        <v>2.3800000000000002E-2</v>
      </c>
      <c r="N30" s="7">
        <v>566072.79</v>
      </c>
      <c r="O30" s="7">
        <v>101.91</v>
      </c>
      <c r="P30" s="7">
        <v>576.88</v>
      </c>
      <c r="Q30" s="8">
        <v>4.5100000000000001E-2</v>
      </c>
      <c r="R30" s="8">
        <v>2.9999999999999997E-4</v>
      </c>
    </row>
    <row r="31" spans="2:18">
      <c r="B31" s="6" t="s">
        <v>1423</v>
      </c>
      <c r="C31" s="6" t="s">
        <v>1329</v>
      </c>
      <c r="D31" s="17">
        <v>201611035</v>
      </c>
      <c r="E31" s="18">
        <v>510491707</v>
      </c>
      <c r="F31" s="6" t="s">
        <v>292</v>
      </c>
      <c r="G31" s="6" t="s">
        <v>1311</v>
      </c>
      <c r="H31" s="6" t="s">
        <v>196</v>
      </c>
      <c r="I31" s="17">
        <v>1.81</v>
      </c>
      <c r="J31" s="6" t="s">
        <v>194</v>
      </c>
      <c r="K31" s="6" t="s">
        <v>101</v>
      </c>
      <c r="L31" s="21">
        <v>3.6724E-2</v>
      </c>
      <c r="M31" s="8">
        <v>5.6800000000000003E-2</v>
      </c>
      <c r="N31" s="7">
        <v>59121.04</v>
      </c>
      <c r="O31" s="7">
        <v>96.73</v>
      </c>
      <c r="P31" s="7">
        <v>57.19</v>
      </c>
      <c r="Q31" s="8">
        <v>4.4999999999999997E-3</v>
      </c>
      <c r="R31" s="8">
        <v>0</v>
      </c>
    </row>
    <row r="32" spans="2:18">
      <c r="B32" s="6" t="s">
        <v>1423</v>
      </c>
      <c r="C32" s="6" t="s">
        <v>1329</v>
      </c>
      <c r="D32" s="17">
        <v>201906112</v>
      </c>
      <c r="E32" s="18">
        <v>510491707</v>
      </c>
      <c r="F32" s="6" t="s">
        <v>292</v>
      </c>
      <c r="G32" s="6" t="s">
        <v>1306</v>
      </c>
      <c r="H32" s="6" t="s">
        <v>196</v>
      </c>
      <c r="I32" s="17">
        <v>0.17</v>
      </c>
      <c r="J32" s="6" t="s">
        <v>194</v>
      </c>
      <c r="K32" s="6" t="s">
        <v>101</v>
      </c>
      <c r="L32" s="21">
        <v>4.0049000000000001E-2</v>
      </c>
      <c r="M32" s="8">
        <v>5.4399999999999997E-2</v>
      </c>
      <c r="N32" s="7">
        <v>442521.13</v>
      </c>
      <c r="O32" s="7">
        <v>100.09</v>
      </c>
      <c r="P32" s="7">
        <v>442.92</v>
      </c>
      <c r="Q32" s="8">
        <v>3.4599999999999999E-2</v>
      </c>
      <c r="R32" s="8">
        <v>2.0000000000000001E-4</v>
      </c>
    </row>
    <row r="33" spans="2:18">
      <c r="B33" s="6" t="s">
        <v>1423</v>
      </c>
      <c r="C33" s="6" t="s">
        <v>1329</v>
      </c>
      <c r="D33" s="17">
        <v>201907185</v>
      </c>
      <c r="E33" s="18">
        <v>510491707</v>
      </c>
      <c r="F33" s="6" t="s">
        <v>292</v>
      </c>
      <c r="G33" s="6" t="s">
        <v>1140</v>
      </c>
      <c r="H33" s="6" t="s">
        <v>196</v>
      </c>
      <c r="I33" s="17">
        <v>0.25</v>
      </c>
      <c r="J33" s="6" t="s">
        <v>194</v>
      </c>
      <c r="K33" s="6" t="s">
        <v>101</v>
      </c>
      <c r="L33" s="21">
        <v>4.0048E-2</v>
      </c>
      <c r="M33" s="8">
        <v>5.67E-2</v>
      </c>
      <c r="N33" s="7">
        <v>465721.89</v>
      </c>
      <c r="O33" s="7">
        <v>99.93</v>
      </c>
      <c r="P33" s="7">
        <v>465.4</v>
      </c>
      <c r="Q33" s="8">
        <v>3.6400000000000002E-2</v>
      </c>
      <c r="R33" s="8">
        <v>2.0000000000000001E-4</v>
      </c>
    </row>
    <row r="34" spans="2:18">
      <c r="B34" s="6" t="s">
        <v>1423</v>
      </c>
      <c r="C34" s="6" t="s">
        <v>1329</v>
      </c>
      <c r="D34" s="17">
        <v>201611043</v>
      </c>
      <c r="E34" s="18">
        <v>510491707</v>
      </c>
      <c r="F34" s="6" t="s">
        <v>292</v>
      </c>
      <c r="G34" s="6" t="s">
        <v>1311</v>
      </c>
      <c r="H34" s="6" t="s">
        <v>196</v>
      </c>
      <c r="I34" s="17">
        <v>1.6</v>
      </c>
      <c r="J34" s="6" t="s">
        <v>194</v>
      </c>
      <c r="K34" s="6" t="s">
        <v>101</v>
      </c>
      <c r="L34" s="21">
        <v>3.6724E-2</v>
      </c>
      <c r="M34" s="8">
        <v>5.67E-2</v>
      </c>
      <c r="N34" s="7">
        <v>132756.34</v>
      </c>
      <c r="O34" s="7">
        <v>97.14</v>
      </c>
      <c r="P34" s="7">
        <v>128.96</v>
      </c>
      <c r="Q34" s="8">
        <v>1.01E-2</v>
      </c>
      <c r="R34" s="8">
        <v>1E-4</v>
      </c>
    </row>
    <row r="35" spans="2:18">
      <c r="B35" s="6" t="s">
        <v>1424</v>
      </c>
      <c r="C35" s="6" t="s">
        <v>1329</v>
      </c>
      <c r="D35" s="17">
        <v>201602257</v>
      </c>
      <c r="E35" s="18">
        <v>514065283</v>
      </c>
      <c r="F35" s="6" t="s">
        <v>319</v>
      </c>
      <c r="G35" s="6" t="s">
        <v>1335</v>
      </c>
      <c r="H35" s="6" t="s">
        <v>100</v>
      </c>
      <c r="I35" s="17">
        <v>0.4</v>
      </c>
      <c r="J35" s="6" t="s">
        <v>194</v>
      </c>
      <c r="K35" s="6" t="s">
        <v>101</v>
      </c>
      <c r="L35" s="21">
        <v>4.2999999999999997E-2</v>
      </c>
      <c r="M35" s="8">
        <v>3.85E-2</v>
      </c>
      <c r="N35" s="7">
        <v>53112.35</v>
      </c>
      <c r="O35" s="7">
        <v>100.62</v>
      </c>
      <c r="P35" s="7">
        <v>53.44</v>
      </c>
      <c r="Q35" s="8">
        <v>4.1999999999999997E-3</v>
      </c>
      <c r="R35" s="8">
        <v>0</v>
      </c>
    </row>
    <row r="36" spans="2:18">
      <c r="B36" s="6" t="s">
        <v>1425</v>
      </c>
      <c r="C36" s="6" t="s">
        <v>1329</v>
      </c>
      <c r="D36" s="17">
        <v>201722105</v>
      </c>
      <c r="E36" s="18">
        <v>512705153</v>
      </c>
      <c r="F36" s="6" t="s">
        <v>122</v>
      </c>
      <c r="G36" s="6" t="s">
        <v>1336</v>
      </c>
      <c r="H36" s="6"/>
      <c r="I36" s="17">
        <v>2.9</v>
      </c>
      <c r="J36" s="6" t="s">
        <v>1175</v>
      </c>
      <c r="K36" s="6" t="s">
        <v>101</v>
      </c>
      <c r="L36" s="21">
        <v>2.8500000000000001E-2</v>
      </c>
      <c r="M36" s="8">
        <v>4.82E-2</v>
      </c>
      <c r="N36" s="7">
        <v>1876555.84</v>
      </c>
      <c r="O36" s="7">
        <v>96.36</v>
      </c>
      <c r="P36" s="7">
        <v>1808.25</v>
      </c>
      <c r="Q36" s="8">
        <v>0.1414</v>
      </c>
      <c r="R36" s="8">
        <v>8.9999999999999998E-4</v>
      </c>
    </row>
    <row r="37" spans="2:18">
      <c r="B37" s="6" t="s">
        <v>1426</v>
      </c>
      <c r="C37" s="6" t="s">
        <v>1329</v>
      </c>
      <c r="D37" s="17">
        <v>290820182</v>
      </c>
      <c r="E37" s="18">
        <v>510439045</v>
      </c>
      <c r="F37" s="6" t="s">
        <v>122</v>
      </c>
      <c r="G37" s="6" t="s">
        <v>1337</v>
      </c>
      <c r="H37" s="6"/>
      <c r="I37" s="17">
        <v>1.1200000000000001</v>
      </c>
      <c r="J37" s="6" t="s">
        <v>1147</v>
      </c>
      <c r="K37" s="6" t="s">
        <v>101</v>
      </c>
      <c r="L37" s="21">
        <v>3.6420000000000001E-2</v>
      </c>
      <c r="M37" s="8">
        <v>3.9100000000000003E-2</v>
      </c>
      <c r="N37" s="7">
        <v>4353844.07</v>
      </c>
      <c r="O37" s="7">
        <v>102.17</v>
      </c>
      <c r="P37" s="7">
        <v>4448.32</v>
      </c>
      <c r="Q37" s="8">
        <v>0.34789999999999999</v>
      </c>
      <c r="R37" s="8">
        <v>2.3E-3</v>
      </c>
    </row>
    <row r="38" spans="2:18">
      <c r="B38" s="6" t="s">
        <v>1427</v>
      </c>
      <c r="C38" s="6" t="s">
        <v>1329</v>
      </c>
      <c r="D38" s="17">
        <v>209102</v>
      </c>
      <c r="E38" s="18">
        <v>520028010</v>
      </c>
      <c r="F38" s="6" t="s">
        <v>122</v>
      </c>
      <c r="G38" s="6" t="s">
        <v>1338</v>
      </c>
      <c r="H38" s="6"/>
      <c r="I38" s="17">
        <v>1.46</v>
      </c>
      <c r="J38" s="6" t="s">
        <v>1175</v>
      </c>
      <c r="K38" s="6" t="s">
        <v>101</v>
      </c>
      <c r="L38" s="21">
        <v>0.05</v>
      </c>
      <c r="M38" s="8">
        <v>7.4300000000000005E-2</v>
      </c>
      <c r="N38" s="7">
        <v>698880</v>
      </c>
      <c r="O38" s="7">
        <v>98.59</v>
      </c>
      <c r="P38" s="7">
        <v>689.03</v>
      </c>
      <c r="Q38" s="8">
        <v>5.3900000000000003E-2</v>
      </c>
      <c r="R38" s="8">
        <v>4.0000000000000002E-4</v>
      </c>
    </row>
    <row r="39" spans="2:18">
      <c r="B39" s="6" t="s">
        <v>1428</v>
      </c>
      <c r="C39" s="6" t="s">
        <v>1329</v>
      </c>
      <c r="D39" s="17">
        <v>201603032</v>
      </c>
      <c r="E39" s="18">
        <v>511682056</v>
      </c>
      <c r="F39" s="6" t="s">
        <v>122</v>
      </c>
      <c r="G39" s="6" t="s">
        <v>1339</v>
      </c>
      <c r="H39" s="6"/>
      <c r="J39" s="6" t="s">
        <v>213</v>
      </c>
      <c r="K39" s="6" t="s">
        <v>101</v>
      </c>
      <c r="L39" s="21">
        <v>0.04</v>
      </c>
      <c r="M39" s="8">
        <v>0.04</v>
      </c>
      <c r="N39" s="7">
        <v>0.4</v>
      </c>
      <c r="O39" s="7">
        <v>100.45</v>
      </c>
      <c r="P39" s="7">
        <v>0</v>
      </c>
      <c r="Q39" s="8">
        <v>0</v>
      </c>
      <c r="R39" s="8">
        <v>0</v>
      </c>
    </row>
    <row r="40" spans="2:18">
      <c r="B40" s="6" t="s">
        <v>1428</v>
      </c>
      <c r="C40" s="6" t="s">
        <v>1329</v>
      </c>
      <c r="D40" s="17">
        <v>201621075</v>
      </c>
      <c r="E40" s="18">
        <v>511682056</v>
      </c>
      <c r="F40" s="6" t="s">
        <v>122</v>
      </c>
      <c r="G40" s="6" t="s">
        <v>1340</v>
      </c>
      <c r="H40" s="6"/>
      <c r="I40" s="17">
        <v>0.18</v>
      </c>
      <c r="J40" s="6" t="s">
        <v>213</v>
      </c>
      <c r="K40" s="6" t="s">
        <v>101</v>
      </c>
      <c r="L40" s="21">
        <v>5.7500000000000002E-2</v>
      </c>
      <c r="M40" s="8">
        <v>5.1499999999999997E-2</v>
      </c>
      <c r="N40" s="7">
        <v>1739.03</v>
      </c>
      <c r="O40" s="7">
        <v>100.3</v>
      </c>
      <c r="P40" s="7">
        <v>1.74</v>
      </c>
      <c r="Q40" s="8">
        <v>1E-4</v>
      </c>
      <c r="R40" s="8">
        <v>0</v>
      </c>
    </row>
    <row r="41" spans="2:18">
      <c r="B41" s="6" t="s">
        <v>1428</v>
      </c>
      <c r="C41" s="6" t="s">
        <v>1329</v>
      </c>
      <c r="D41" s="17">
        <v>201606100</v>
      </c>
      <c r="E41" s="18">
        <v>511682056</v>
      </c>
      <c r="F41" s="6" t="s">
        <v>122</v>
      </c>
      <c r="G41" s="6" t="s">
        <v>1341</v>
      </c>
      <c r="H41" s="6"/>
      <c r="I41" s="17">
        <v>0.3</v>
      </c>
      <c r="J41" s="6" t="s">
        <v>213</v>
      </c>
      <c r="K41" s="6" t="s">
        <v>101</v>
      </c>
      <c r="L41" s="21">
        <v>5.7500000000000002E-2</v>
      </c>
      <c r="M41" s="8">
        <v>5.2999999999999999E-2</v>
      </c>
      <c r="N41" s="7">
        <v>3395.32</v>
      </c>
      <c r="O41" s="7">
        <v>100.35</v>
      </c>
      <c r="P41" s="7">
        <v>3.41</v>
      </c>
      <c r="Q41" s="8">
        <v>2.9999999999999997E-4</v>
      </c>
      <c r="R41" s="8">
        <v>0</v>
      </c>
    </row>
    <row r="42" spans="2:18">
      <c r="B42" s="6" t="s">
        <v>1428</v>
      </c>
      <c r="C42" s="6" t="s">
        <v>1329</v>
      </c>
      <c r="D42" s="17">
        <v>201623113</v>
      </c>
      <c r="E42" s="18">
        <v>511682056</v>
      </c>
      <c r="F42" s="6" t="s">
        <v>122</v>
      </c>
      <c r="G42" s="6" t="s">
        <v>1342</v>
      </c>
      <c r="H42" s="6"/>
      <c r="I42" s="17">
        <v>0.38</v>
      </c>
      <c r="J42" s="6" t="s">
        <v>213</v>
      </c>
      <c r="K42" s="6" t="s">
        <v>101</v>
      </c>
      <c r="L42" s="21">
        <v>5.7500000000000002E-2</v>
      </c>
      <c r="M42" s="8">
        <v>5.3199999999999997E-2</v>
      </c>
      <c r="N42" s="7">
        <v>7239.63</v>
      </c>
      <c r="O42" s="7">
        <v>100.39</v>
      </c>
      <c r="P42" s="7">
        <v>7.27</v>
      </c>
      <c r="Q42" s="8">
        <v>5.9999999999999995E-4</v>
      </c>
      <c r="R42" s="8">
        <v>0</v>
      </c>
    </row>
    <row r="43" spans="2:18">
      <c r="B43" s="6" t="s">
        <v>1428</v>
      </c>
      <c r="C43" s="6" t="s">
        <v>1329</v>
      </c>
      <c r="D43" s="17">
        <v>201705035</v>
      </c>
      <c r="E43" s="18">
        <v>511682056</v>
      </c>
      <c r="F43" s="6" t="s">
        <v>122</v>
      </c>
      <c r="G43" s="6" t="s">
        <v>1343</v>
      </c>
      <c r="H43" s="6"/>
      <c r="I43" s="17">
        <v>0.5</v>
      </c>
      <c r="J43" s="6" t="s">
        <v>213</v>
      </c>
      <c r="K43" s="6" t="s">
        <v>101</v>
      </c>
      <c r="L43" s="21">
        <v>0.05</v>
      </c>
      <c r="M43" s="8">
        <v>5.1299999999999998E-2</v>
      </c>
      <c r="N43" s="7">
        <v>9401.91</v>
      </c>
      <c r="O43" s="7">
        <v>100.15</v>
      </c>
      <c r="P43" s="7">
        <v>9.42</v>
      </c>
      <c r="Q43" s="8">
        <v>6.9999999999999999E-4</v>
      </c>
      <c r="R43" s="8">
        <v>0</v>
      </c>
    </row>
    <row r="44" spans="2:18">
      <c r="B44" s="6" t="s">
        <v>1428</v>
      </c>
      <c r="C44" s="6" t="s">
        <v>1329</v>
      </c>
      <c r="D44" s="17">
        <v>201729035</v>
      </c>
      <c r="E44" s="18">
        <v>511682056</v>
      </c>
      <c r="F44" s="6" t="s">
        <v>122</v>
      </c>
      <c r="G44" s="6" t="s">
        <v>1344</v>
      </c>
      <c r="H44" s="6"/>
      <c r="I44" s="17">
        <v>0.54</v>
      </c>
      <c r="J44" s="6" t="s">
        <v>213</v>
      </c>
      <c r="K44" s="6" t="s">
        <v>101</v>
      </c>
      <c r="L44" s="21">
        <v>0.05</v>
      </c>
      <c r="M44" s="8">
        <v>5.6300000000000003E-2</v>
      </c>
      <c r="N44" s="7">
        <v>11558.92</v>
      </c>
      <c r="O44" s="7">
        <v>99.89</v>
      </c>
      <c r="P44" s="7">
        <v>11.55</v>
      </c>
      <c r="Q44" s="8">
        <v>8.9999999999999998E-4</v>
      </c>
      <c r="R44" s="8">
        <v>0</v>
      </c>
    </row>
    <row r="45" spans="2:18">
      <c r="B45" s="6" t="s">
        <v>1428</v>
      </c>
      <c r="C45" s="6" t="s">
        <v>1329</v>
      </c>
      <c r="D45" s="17">
        <v>201717055</v>
      </c>
      <c r="E45" s="18">
        <v>511682056</v>
      </c>
      <c r="F45" s="6" t="s">
        <v>122</v>
      </c>
      <c r="G45" s="6" t="s">
        <v>1345</v>
      </c>
      <c r="H45" s="6"/>
      <c r="I45" s="17">
        <v>0.66</v>
      </c>
      <c r="J45" s="6" t="s">
        <v>213</v>
      </c>
      <c r="K45" s="6" t="s">
        <v>101</v>
      </c>
      <c r="L45" s="21">
        <v>0.05</v>
      </c>
      <c r="M45" s="8">
        <v>5.8799999999999998E-2</v>
      </c>
      <c r="N45" s="7">
        <v>12912.41</v>
      </c>
      <c r="O45" s="7">
        <v>99.7</v>
      </c>
      <c r="P45" s="7">
        <v>12.87</v>
      </c>
      <c r="Q45" s="8">
        <v>1E-3</v>
      </c>
      <c r="R45" s="8">
        <v>0</v>
      </c>
    </row>
    <row r="46" spans="2:18">
      <c r="B46" s="6" t="s">
        <v>1428</v>
      </c>
      <c r="C46" s="6" t="s">
        <v>1329</v>
      </c>
      <c r="D46" s="17">
        <v>201705076</v>
      </c>
      <c r="E46" s="18">
        <v>511682056</v>
      </c>
      <c r="F46" s="6" t="s">
        <v>122</v>
      </c>
      <c r="G46" s="6" t="s">
        <v>1346</v>
      </c>
      <c r="H46" s="6"/>
      <c r="I46" s="17">
        <v>0.57999999999999996</v>
      </c>
      <c r="J46" s="6" t="s">
        <v>213</v>
      </c>
      <c r="K46" s="6" t="s">
        <v>101</v>
      </c>
      <c r="L46" s="21">
        <v>0.05</v>
      </c>
      <c r="M46" s="8">
        <v>6.2100000000000002E-2</v>
      </c>
      <c r="N46" s="7">
        <v>20167.990000000002</v>
      </c>
      <c r="O46" s="7">
        <v>99.55</v>
      </c>
      <c r="P46" s="7">
        <v>20.079999999999998</v>
      </c>
      <c r="Q46" s="8">
        <v>1.6000000000000001E-3</v>
      </c>
      <c r="R46" s="8">
        <v>0</v>
      </c>
    </row>
    <row r="47" spans="2:18">
      <c r="B47" s="6" t="s">
        <v>1428</v>
      </c>
      <c r="C47" s="6" t="s">
        <v>1329</v>
      </c>
      <c r="D47" s="17">
        <v>201707304</v>
      </c>
      <c r="E47" s="18">
        <v>511682056</v>
      </c>
      <c r="F47" s="6" t="s">
        <v>122</v>
      </c>
      <c r="G47" s="6" t="s">
        <v>1347</v>
      </c>
      <c r="H47" s="6"/>
      <c r="I47" s="17">
        <v>0.7</v>
      </c>
      <c r="J47" s="6" t="s">
        <v>213</v>
      </c>
      <c r="K47" s="6" t="s">
        <v>101</v>
      </c>
      <c r="L47" s="21">
        <v>0.05</v>
      </c>
      <c r="M47" s="8">
        <v>5.9400000000000001E-2</v>
      </c>
      <c r="N47" s="7">
        <v>15782.93</v>
      </c>
      <c r="O47" s="7">
        <v>99.6</v>
      </c>
      <c r="P47" s="7">
        <v>15.72</v>
      </c>
      <c r="Q47" s="8">
        <v>1.1999999999999999E-3</v>
      </c>
      <c r="R47" s="8">
        <v>0</v>
      </c>
    </row>
    <row r="48" spans="2:18">
      <c r="B48" s="6" t="s">
        <v>1428</v>
      </c>
      <c r="C48" s="6" t="s">
        <v>1329</v>
      </c>
      <c r="D48" s="17">
        <v>201729100</v>
      </c>
      <c r="E48" s="18">
        <v>511682056</v>
      </c>
      <c r="F48" s="6" t="s">
        <v>122</v>
      </c>
      <c r="G48" s="6" t="s">
        <v>1348</v>
      </c>
      <c r="H48" s="6"/>
      <c r="I48" s="17">
        <v>0.82</v>
      </c>
      <c r="J48" s="6" t="s">
        <v>213</v>
      </c>
      <c r="K48" s="6" t="s">
        <v>101</v>
      </c>
      <c r="L48" s="21">
        <v>0.05</v>
      </c>
      <c r="M48" s="8">
        <v>7.0499999999999993E-2</v>
      </c>
      <c r="N48" s="7">
        <v>39196.589999999997</v>
      </c>
      <c r="O48" s="7">
        <v>98.66</v>
      </c>
      <c r="P48" s="7">
        <v>38.67</v>
      </c>
      <c r="Q48" s="8">
        <v>3.0000000000000001E-3</v>
      </c>
      <c r="R48" s="8">
        <v>0</v>
      </c>
    </row>
    <row r="49" spans="2:18">
      <c r="B49" s="6" t="s">
        <v>1428</v>
      </c>
      <c r="C49" s="6" t="s">
        <v>1329</v>
      </c>
      <c r="D49" s="17">
        <v>201815016</v>
      </c>
      <c r="E49" s="18">
        <v>511682056</v>
      </c>
      <c r="F49" s="6" t="s">
        <v>122</v>
      </c>
      <c r="G49" s="6" t="s">
        <v>1176</v>
      </c>
      <c r="H49" s="6"/>
      <c r="I49" s="17">
        <v>0.89</v>
      </c>
      <c r="J49" s="6" t="s">
        <v>213</v>
      </c>
      <c r="K49" s="6" t="s">
        <v>101</v>
      </c>
      <c r="L49" s="21">
        <v>0.05</v>
      </c>
      <c r="M49" s="8">
        <v>7.9100000000000004E-2</v>
      </c>
      <c r="N49" s="7">
        <v>34550.199999999997</v>
      </c>
      <c r="O49" s="7">
        <v>97.82</v>
      </c>
      <c r="P49" s="7">
        <v>33.799999999999997</v>
      </c>
      <c r="Q49" s="8">
        <v>2.5999999999999999E-3</v>
      </c>
      <c r="R49" s="8">
        <v>0</v>
      </c>
    </row>
    <row r="50" spans="2:18">
      <c r="B50" s="6" t="s">
        <v>1428</v>
      </c>
      <c r="C50" s="6" t="s">
        <v>1329</v>
      </c>
      <c r="D50" s="17">
        <v>20180717</v>
      </c>
      <c r="E50" s="18">
        <v>511682056</v>
      </c>
      <c r="F50" s="6" t="s">
        <v>122</v>
      </c>
      <c r="G50" s="6" t="s">
        <v>1349</v>
      </c>
      <c r="H50" s="6"/>
      <c r="I50" s="17">
        <v>1.1299999999999999</v>
      </c>
      <c r="J50" s="6" t="s">
        <v>213</v>
      </c>
      <c r="K50" s="6" t="s">
        <v>101</v>
      </c>
      <c r="L50" s="21">
        <v>0.05</v>
      </c>
      <c r="M50" s="8">
        <v>6.7299999999999999E-2</v>
      </c>
      <c r="N50" s="7">
        <v>82967.839999999997</v>
      </c>
      <c r="O50" s="7">
        <v>98.44</v>
      </c>
      <c r="P50" s="7">
        <v>81.67</v>
      </c>
      <c r="Q50" s="8">
        <v>6.4000000000000003E-3</v>
      </c>
      <c r="R50" s="8">
        <v>0</v>
      </c>
    </row>
    <row r="51" spans="2:18">
      <c r="B51" s="6" t="s">
        <v>1428</v>
      </c>
      <c r="C51" s="6" t="s">
        <v>1329</v>
      </c>
      <c r="D51" s="17">
        <v>201810231</v>
      </c>
      <c r="E51" s="18">
        <v>511682056</v>
      </c>
      <c r="F51" s="6" t="s">
        <v>122</v>
      </c>
      <c r="G51" s="6" t="s">
        <v>1349</v>
      </c>
      <c r="H51" s="6"/>
      <c r="I51" s="17">
        <v>1.31</v>
      </c>
      <c r="J51" s="6" t="s">
        <v>213</v>
      </c>
      <c r="K51" s="6" t="s">
        <v>101</v>
      </c>
      <c r="L51" s="21">
        <v>4.9153000000000002E-2</v>
      </c>
      <c r="M51" s="8">
        <v>6.2399999999999997E-2</v>
      </c>
      <c r="N51" s="7">
        <v>110118.54</v>
      </c>
      <c r="O51" s="7">
        <v>98.54</v>
      </c>
      <c r="P51" s="7">
        <v>108.51</v>
      </c>
      <c r="Q51" s="8">
        <v>8.5000000000000006E-3</v>
      </c>
      <c r="R51" s="8">
        <v>1E-4</v>
      </c>
    </row>
    <row r="52" spans="2:18">
      <c r="B52" s="6" t="s">
        <v>1428</v>
      </c>
      <c r="C52" s="6" t="s">
        <v>1329</v>
      </c>
      <c r="D52" s="17">
        <v>201907011</v>
      </c>
      <c r="E52" s="18">
        <v>511682056</v>
      </c>
      <c r="F52" s="6" t="s">
        <v>122</v>
      </c>
      <c r="G52" s="6" t="s">
        <v>1350</v>
      </c>
      <c r="H52" s="6"/>
      <c r="I52" s="17">
        <v>1.62</v>
      </c>
      <c r="J52" s="6" t="s">
        <v>213</v>
      </c>
      <c r="K52" s="6" t="s">
        <v>101</v>
      </c>
      <c r="L52" s="21">
        <v>5.0735000000000002E-2</v>
      </c>
      <c r="M52" s="8">
        <v>6.3799999999999996E-2</v>
      </c>
      <c r="N52" s="7">
        <v>167446.56</v>
      </c>
      <c r="O52" s="7">
        <v>98.21</v>
      </c>
      <c r="P52" s="7">
        <v>164.45</v>
      </c>
      <c r="Q52" s="8">
        <v>1.29E-2</v>
      </c>
      <c r="R52" s="8">
        <v>1E-4</v>
      </c>
    </row>
    <row r="53" spans="2:18">
      <c r="B53" s="6" t="s">
        <v>1428</v>
      </c>
      <c r="C53" s="6" t="s">
        <v>1329</v>
      </c>
      <c r="D53" s="17">
        <v>201909041</v>
      </c>
      <c r="E53" s="18">
        <v>511682056</v>
      </c>
      <c r="F53" s="6" t="s">
        <v>122</v>
      </c>
      <c r="G53" s="6" t="s">
        <v>1351</v>
      </c>
      <c r="H53" s="6"/>
      <c r="I53" s="17">
        <v>1.71</v>
      </c>
      <c r="J53" s="6" t="s">
        <v>213</v>
      </c>
      <c r="K53" s="6" t="s">
        <v>101</v>
      </c>
      <c r="L53" s="21">
        <v>5.0735000000000002E-2</v>
      </c>
      <c r="M53" s="8">
        <v>5.1999999999999998E-2</v>
      </c>
      <c r="N53" s="7">
        <v>209240.28</v>
      </c>
      <c r="O53" s="7">
        <v>100</v>
      </c>
      <c r="P53" s="7">
        <v>209.24</v>
      </c>
      <c r="Q53" s="8">
        <v>1.6400000000000001E-2</v>
      </c>
      <c r="R53" s="8">
        <v>1E-4</v>
      </c>
    </row>
    <row r="54" spans="2:18">
      <c r="B54" s="6" t="s">
        <v>1428</v>
      </c>
      <c r="C54" s="6" t="s">
        <v>1329</v>
      </c>
      <c r="D54" s="17">
        <v>201912029</v>
      </c>
      <c r="E54" s="18">
        <v>511682056</v>
      </c>
      <c r="F54" s="6" t="s">
        <v>122</v>
      </c>
      <c r="G54" s="6" t="s">
        <v>1214</v>
      </c>
      <c r="H54" s="6"/>
      <c r="I54" s="17">
        <v>1.81</v>
      </c>
      <c r="J54" s="6" t="s">
        <v>213</v>
      </c>
      <c r="K54" s="6" t="s">
        <v>101</v>
      </c>
      <c r="L54" s="21">
        <v>5.0735000000000002E-2</v>
      </c>
      <c r="M54" s="8">
        <v>7.2099999999999997E-2</v>
      </c>
      <c r="N54" s="7">
        <v>192003.1</v>
      </c>
      <c r="O54" s="7">
        <v>96.61</v>
      </c>
      <c r="P54" s="7">
        <v>185.49</v>
      </c>
      <c r="Q54" s="8">
        <v>1.4500000000000001E-2</v>
      </c>
      <c r="R54" s="8">
        <v>1E-4</v>
      </c>
    </row>
    <row r="55" spans="2:18">
      <c r="B55" s="6" t="s">
        <v>1428</v>
      </c>
      <c r="C55" s="6" t="s">
        <v>1329</v>
      </c>
      <c r="D55" s="17">
        <v>20180502</v>
      </c>
      <c r="E55" s="18">
        <v>511682056</v>
      </c>
      <c r="F55" s="6" t="s">
        <v>122</v>
      </c>
      <c r="G55" s="6" t="s">
        <v>1352</v>
      </c>
      <c r="H55" s="6"/>
      <c r="I55" s="17">
        <v>1.07</v>
      </c>
      <c r="J55" s="6" t="s">
        <v>213</v>
      </c>
      <c r="K55" s="6" t="s">
        <v>101</v>
      </c>
      <c r="L55" s="21">
        <v>4.9153000000000002E-2</v>
      </c>
      <c r="M55" s="8">
        <v>6.2199999999999998E-2</v>
      </c>
      <c r="N55" s="7">
        <v>68136.06</v>
      </c>
      <c r="O55" s="7">
        <v>98.85</v>
      </c>
      <c r="P55" s="7">
        <v>67.349999999999994</v>
      </c>
      <c r="Q55" s="8">
        <v>5.3E-3</v>
      </c>
      <c r="R55" s="8">
        <v>0</v>
      </c>
    </row>
    <row r="56" spans="2:18">
      <c r="B56" s="13" t="s">
        <v>1353</v>
      </c>
      <c r="C56" s="13"/>
      <c r="D56" s="14"/>
      <c r="E56" s="13"/>
      <c r="F56" s="13"/>
      <c r="G56" s="13"/>
      <c r="H56" s="13"/>
      <c r="J56" s="13"/>
      <c r="K56" s="13"/>
      <c r="N56" s="15">
        <v>0</v>
      </c>
      <c r="P56" s="15">
        <v>0</v>
      </c>
      <c r="Q56" s="16">
        <v>0</v>
      </c>
      <c r="R56" s="16">
        <v>0</v>
      </c>
    </row>
    <row r="57" spans="2:18">
      <c r="B57" s="13" t="s">
        <v>1354</v>
      </c>
      <c r="C57" s="13"/>
      <c r="D57" s="14"/>
      <c r="E57" s="13"/>
      <c r="F57" s="13"/>
      <c r="G57" s="13"/>
      <c r="H57" s="13"/>
      <c r="J57" s="13"/>
      <c r="K57" s="13"/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1355</v>
      </c>
      <c r="C58" s="13"/>
      <c r="D58" s="14"/>
      <c r="E58" s="13"/>
      <c r="F58" s="13"/>
      <c r="G58" s="13"/>
      <c r="H58" s="13"/>
      <c r="J58" s="13"/>
      <c r="K58" s="13"/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1356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1357</v>
      </c>
      <c r="C60" s="13"/>
      <c r="D60" s="14"/>
      <c r="E60" s="13"/>
      <c r="F60" s="13"/>
      <c r="G60" s="13"/>
      <c r="H60" s="13"/>
      <c r="J60" s="13"/>
      <c r="K60" s="13"/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1358</v>
      </c>
      <c r="C61" s="13"/>
      <c r="D61" s="14"/>
      <c r="E61" s="13"/>
      <c r="F61" s="13"/>
      <c r="G61" s="13"/>
      <c r="H61" s="13"/>
      <c r="J61" s="13"/>
      <c r="K61" s="13"/>
      <c r="N61" s="15">
        <v>351942.6</v>
      </c>
      <c r="P61" s="15">
        <v>3.52</v>
      </c>
      <c r="Q61" s="16">
        <v>2.9999999999999997E-4</v>
      </c>
      <c r="R61" s="16">
        <v>0</v>
      </c>
    </row>
    <row r="62" spans="2:18">
      <c r="B62" s="6" t="s">
        <v>1429</v>
      </c>
      <c r="C62" s="6" t="s">
        <v>1329</v>
      </c>
      <c r="D62" s="17">
        <v>2122174</v>
      </c>
      <c r="E62" s="18">
        <v>520034331</v>
      </c>
      <c r="F62" s="6" t="s">
        <v>122</v>
      </c>
      <c r="G62" s="6" t="s">
        <v>1359</v>
      </c>
      <c r="H62" s="6"/>
      <c r="J62" s="6" t="s">
        <v>213</v>
      </c>
      <c r="K62" s="6" t="s">
        <v>101</v>
      </c>
      <c r="N62" s="7">
        <v>351942.6</v>
      </c>
      <c r="O62" s="7">
        <v>1</v>
      </c>
      <c r="P62" s="7">
        <v>3.52</v>
      </c>
      <c r="Q62" s="8">
        <v>2.9999999999999997E-4</v>
      </c>
      <c r="R62" s="8">
        <v>0</v>
      </c>
    </row>
    <row r="63" spans="2:18" ht="13">
      <c r="B63" s="3" t="s">
        <v>1360</v>
      </c>
      <c r="C63" s="3"/>
      <c r="D63" s="12"/>
      <c r="E63" s="3"/>
      <c r="F63" s="3"/>
      <c r="G63" s="3"/>
      <c r="H63" s="3"/>
      <c r="J63" s="3"/>
      <c r="K63" s="3"/>
      <c r="N63" s="9">
        <v>0</v>
      </c>
      <c r="P63" s="9">
        <v>0</v>
      </c>
      <c r="Q63" s="10">
        <v>0</v>
      </c>
      <c r="R63" s="10">
        <v>0</v>
      </c>
    </row>
    <row r="64" spans="2:18">
      <c r="B64" s="13" t="s">
        <v>1326</v>
      </c>
      <c r="C64" s="13"/>
      <c r="D64" s="14"/>
      <c r="E64" s="13"/>
      <c r="F64" s="13"/>
      <c r="G64" s="13"/>
      <c r="H64" s="13"/>
      <c r="J64" s="13"/>
      <c r="K64" s="13"/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1327</v>
      </c>
      <c r="C65" s="13"/>
      <c r="D65" s="14"/>
      <c r="E65" s="13"/>
      <c r="F65" s="13"/>
      <c r="G65" s="13"/>
      <c r="H65" s="13"/>
      <c r="J65" s="13"/>
      <c r="K65" s="13"/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1328</v>
      </c>
      <c r="C66" s="13"/>
      <c r="D66" s="14"/>
      <c r="E66" s="13"/>
      <c r="F66" s="13"/>
      <c r="G66" s="13"/>
      <c r="H66" s="13"/>
      <c r="J66" s="13"/>
      <c r="K66" s="13"/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1358</v>
      </c>
      <c r="C67" s="13"/>
      <c r="D67" s="14"/>
      <c r="E67" s="13"/>
      <c r="F67" s="13"/>
      <c r="G67" s="13"/>
      <c r="H67" s="13"/>
      <c r="J67" s="13"/>
      <c r="K67" s="13"/>
      <c r="N67" s="15">
        <v>0</v>
      </c>
      <c r="P67" s="15">
        <v>0</v>
      </c>
      <c r="Q67" s="16">
        <v>0</v>
      </c>
      <c r="R67" s="16">
        <v>0</v>
      </c>
    </row>
    <row r="68" spans="2:18">
      <c r="B68" s="24"/>
    </row>
    <row r="69" spans="2:18">
      <c r="B69" s="24"/>
    </row>
    <row r="70" spans="2:18">
      <c r="B70" s="6" t="s">
        <v>123</v>
      </c>
      <c r="C70" s="6"/>
      <c r="D70" s="17"/>
      <c r="E70" s="6"/>
      <c r="F70" s="6"/>
      <c r="G70" s="6"/>
      <c r="H70" s="6"/>
      <c r="J70" s="6"/>
      <c r="K70" s="6"/>
    </row>
    <row r="71" spans="2:18">
      <c r="B71" s="24"/>
    </row>
    <row r="72" spans="2:18">
      <c r="B72" s="24"/>
    </row>
    <row r="73" spans="2:18">
      <c r="B73" s="24"/>
    </row>
    <row r="74" spans="2:18" ht="13">
      <c r="B74" s="5" t="s">
        <v>80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1361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128</v>
      </c>
      <c r="H7" s="3" t="s">
        <v>87</v>
      </c>
      <c r="I7" s="3" t="s">
        <v>88</v>
      </c>
      <c r="J7" s="3" t="s">
        <v>89</v>
      </c>
      <c r="K7" s="3" t="s">
        <v>129</v>
      </c>
      <c r="L7" s="3" t="s">
        <v>43</v>
      </c>
      <c r="M7" s="3" t="s">
        <v>867</v>
      </c>
      <c r="N7" s="3" t="s">
        <v>132</v>
      </c>
      <c r="O7" s="3" t="s">
        <v>133</v>
      </c>
    </row>
    <row r="8" spans="2:15" ht="13">
      <c r="B8" s="4"/>
      <c r="C8" s="4"/>
      <c r="D8" s="4"/>
      <c r="E8" s="4"/>
      <c r="F8" s="4"/>
      <c r="G8" s="4" t="s">
        <v>135</v>
      </c>
      <c r="H8" s="4"/>
      <c r="I8" s="4" t="s">
        <v>93</v>
      </c>
      <c r="J8" s="4" t="s">
        <v>93</v>
      </c>
      <c r="K8" s="4" t="s">
        <v>136</v>
      </c>
      <c r="L8" s="4" t="s">
        <v>137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1362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1363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1364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1365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725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178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123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topLeftCell="D1" workbookViewId="0">
      <selection activeCell="H18" sqref="H18"/>
    </sheetView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5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1366</v>
      </c>
    </row>
    <row r="7" spans="2:10" ht="13">
      <c r="B7" s="3" t="s">
        <v>82</v>
      </c>
      <c r="C7" s="3" t="s">
        <v>1367</v>
      </c>
      <c r="D7" s="3" t="s">
        <v>1368</v>
      </c>
      <c r="E7" s="3" t="s">
        <v>1369</v>
      </c>
      <c r="F7" s="3" t="s">
        <v>87</v>
      </c>
      <c r="G7" s="3" t="s">
        <v>1370</v>
      </c>
      <c r="H7" s="3" t="s">
        <v>91</v>
      </c>
      <c r="I7" s="3" t="s">
        <v>92</v>
      </c>
      <c r="J7" s="3" t="s">
        <v>1371</v>
      </c>
    </row>
    <row r="8" spans="2:10" ht="13">
      <c r="B8" s="4"/>
      <c r="C8" s="4"/>
      <c r="D8" s="4"/>
      <c r="E8" s="4" t="s">
        <v>135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1372</v>
      </c>
      <c r="C10" s="3"/>
      <c r="D10" s="3"/>
      <c r="E10" s="12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1373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1374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1375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1376</v>
      </c>
      <c r="C14" s="3"/>
      <c r="D14" s="3"/>
      <c r="E14" s="12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1374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1375</v>
      </c>
      <c r="C16" s="13"/>
      <c r="D16" s="13"/>
      <c r="E16" s="14"/>
      <c r="F16" s="13"/>
      <c r="G16" s="15">
        <v>0</v>
      </c>
      <c r="H16" s="16">
        <v>0</v>
      </c>
      <c r="I16" s="16">
        <v>0</v>
      </c>
      <c r="J16" s="13"/>
    </row>
    <row r="17" spans="2:10">
      <c r="G17" s="15"/>
    </row>
    <row r="19" spans="2:10">
      <c r="B19" s="6" t="s">
        <v>123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1381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867</v>
      </c>
      <c r="J7" s="3" t="s">
        <v>132</v>
      </c>
      <c r="K7" s="3" t="s">
        <v>133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1382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37"/>
  <sheetViews>
    <sheetView rightToLeft="1" topLeftCell="D2" workbookViewId="0">
      <selection activeCell="D2" sqref="A1:XFD1048576"/>
    </sheetView>
  </sheetViews>
  <sheetFormatPr defaultColWidth="9.1796875" defaultRowHeight="12.5"/>
  <cols>
    <col min="2" max="2" width="34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1383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867</v>
      </c>
      <c r="J7" s="3" t="s">
        <v>132</v>
      </c>
      <c r="K7" s="3" t="s">
        <v>133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1384</v>
      </c>
      <c r="C10" s="12"/>
      <c r="D10" s="3"/>
      <c r="E10" s="3"/>
      <c r="F10" s="3"/>
      <c r="I10" s="9">
        <v>371.7</v>
      </c>
      <c r="J10" s="10">
        <v>1.0000000000000002</v>
      </c>
      <c r="K10" s="10">
        <v>2.0000000000000001E-4</v>
      </c>
    </row>
    <row r="11" spans="2:11" ht="13">
      <c r="B11" s="3" t="s">
        <v>96</v>
      </c>
      <c r="C11" s="12"/>
      <c r="D11" s="3"/>
      <c r="E11" s="3"/>
      <c r="F11" s="3"/>
      <c r="I11" s="9">
        <v>8.93</v>
      </c>
      <c r="J11" s="10">
        <v>2.4024751143395213E-2</v>
      </c>
      <c r="K11" s="10">
        <v>0</v>
      </c>
    </row>
    <row r="12" spans="2:11">
      <c r="B12" s="6" t="s">
        <v>1385</v>
      </c>
      <c r="C12" s="17">
        <v>90000</v>
      </c>
      <c r="D12" s="6" t="s">
        <v>122</v>
      </c>
      <c r="E12" s="6"/>
      <c r="F12" s="6" t="s">
        <v>44</v>
      </c>
      <c r="I12" s="7">
        <v>8.93</v>
      </c>
      <c r="J12" s="8">
        <v>2.4024751143395213E-2</v>
      </c>
      <c r="K12" s="8">
        <v>4.5464615275539285E-6</v>
      </c>
    </row>
    <row r="13" spans="2:11">
      <c r="B13" s="6" t="s">
        <v>327</v>
      </c>
      <c r="C13" s="17">
        <v>1098628</v>
      </c>
      <c r="D13" s="6" t="s">
        <v>122</v>
      </c>
      <c r="E13" s="6"/>
      <c r="F13" s="6" t="s">
        <v>101</v>
      </c>
      <c r="I13" s="7">
        <v>0</v>
      </c>
      <c r="J13" s="8">
        <v>0</v>
      </c>
      <c r="K13" s="28">
        <v>0</v>
      </c>
    </row>
    <row r="14" spans="2:11">
      <c r="B14" s="6" t="s">
        <v>1386</v>
      </c>
      <c r="C14" s="17">
        <v>1115096</v>
      </c>
      <c r="D14" s="6" t="s">
        <v>122</v>
      </c>
      <c r="E14" s="6"/>
      <c r="F14" s="6" t="s">
        <v>101</v>
      </c>
      <c r="I14" s="7">
        <v>0</v>
      </c>
      <c r="J14" s="8">
        <v>0</v>
      </c>
      <c r="K14" s="28">
        <v>0</v>
      </c>
    </row>
    <row r="15" spans="2:11">
      <c r="B15" s="6" t="s">
        <v>1387</v>
      </c>
      <c r="C15" s="17">
        <v>1117548</v>
      </c>
      <c r="D15" s="6" t="s">
        <v>122</v>
      </c>
      <c r="E15" s="6"/>
      <c r="F15" s="6" t="s">
        <v>101</v>
      </c>
      <c r="I15" s="7">
        <v>0</v>
      </c>
      <c r="J15" s="8">
        <v>0</v>
      </c>
      <c r="K15" s="28">
        <v>0</v>
      </c>
    </row>
    <row r="16" spans="2:11">
      <c r="B16" s="6" t="s">
        <v>1388</v>
      </c>
      <c r="C16" s="17">
        <v>1118140</v>
      </c>
      <c r="D16" s="6" t="s">
        <v>122</v>
      </c>
      <c r="E16" s="6"/>
      <c r="F16" s="6" t="s">
        <v>101</v>
      </c>
      <c r="I16" s="7">
        <v>0</v>
      </c>
      <c r="J16" s="8">
        <v>0</v>
      </c>
      <c r="K16" s="28">
        <v>0</v>
      </c>
    </row>
    <row r="17" spans="2:13">
      <c r="B17" s="6" t="s">
        <v>1389</v>
      </c>
      <c r="C17" s="17">
        <v>1115088</v>
      </c>
      <c r="D17" s="6" t="s">
        <v>122</v>
      </c>
      <c r="E17" s="6"/>
      <c r="F17" s="6" t="s">
        <v>101</v>
      </c>
      <c r="I17" s="7">
        <v>0</v>
      </c>
      <c r="J17" s="8">
        <v>0</v>
      </c>
      <c r="K17" s="28">
        <v>0</v>
      </c>
    </row>
    <row r="18" spans="2:13" ht="13">
      <c r="B18" s="3" t="s">
        <v>117</v>
      </c>
      <c r="C18" s="12"/>
      <c r="D18" s="3"/>
      <c r="E18" s="3"/>
      <c r="F18" s="3"/>
      <c r="I18" s="9">
        <v>362.77</v>
      </c>
      <c r="J18" s="10">
        <v>0.97597524885660492</v>
      </c>
      <c r="K18" s="10">
        <v>2.0000000000000001E-4</v>
      </c>
    </row>
    <row r="19" spans="2:13">
      <c r="B19" s="6" t="s">
        <v>1390</v>
      </c>
      <c r="C19" s="17">
        <v>201702099</v>
      </c>
      <c r="D19" s="6" t="s">
        <v>122</v>
      </c>
      <c r="E19" s="6"/>
      <c r="F19" s="6" t="s">
        <v>44</v>
      </c>
      <c r="I19" s="7">
        <v>44.64</v>
      </c>
      <c r="J19" s="28">
        <v>0.12009685230024214</v>
      </c>
      <c r="K19" s="28">
        <v>2.2727216415454355E-5</v>
      </c>
    </row>
    <row r="20" spans="2:13">
      <c r="B20" s="6" t="s">
        <v>1391</v>
      </c>
      <c r="C20" s="17">
        <v>201910247</v>
      </c>
      <c r="D20" s="6" t="s">
        <v>122</v>
      </c>
      <c r="E20" s="6"/>
      <c r="F20" s="6" t="s">
        <v>49</v>
      </c>
      <c r="I20" s="7">
        <v>116.04</v>
      </c>
      <c r="J20" s="28">
        <v>0.31218724778046814</v>
      </c>
      <c r="K20" s="28">
        <v>5.907854374662463E-5</v>
      </c>
    </row>
    <row r="21" spans="2:13">
      <c r="B21" s="6" t="s">
        <v>1392</v>
      </c>
      <c r="C21" s="17">
        <v>201701091</v>
      </c>
      <c r="D21" s="6" t="s">
        <v>122</v>
      </c>
      <c r="E21" s="6"/>
      <c r="F21" s="6" t="s">
        <v>49</v>
      </c>
      <c r="I21" s="7">
        <v>2.81</v>
      </c>
      <c r="J21" s="28">
        <v>7.5598601022329841E-3</v>
      </c>
      <c r="K21" s="28">
        <v>1.430633470596477E-6</v>
      </c>
    </row>
    <row r="22" spans="2:13">
      <c r="B22" s="6" t="s">
        <v>1393</v>
      </c>
      <c r="C22" s="17">
        <v>201811296</v>
      </c>
      <c r="D22" s="6" t="s">
        <v>122</v>
      </c>
      <c r="E22" s="6"/>
      <c r="F22" s="6" t="s">
        <v>49</v>
      </c>
      <c r="I22" s="7">
        <v>7.04</v>
      </c>
      <c r="J22" s="28">
        <v>1.8940005380683349E-2</v>
      </c>
      <c r="K22" s="28">
        <v>3.5842205099641273E-6</v>
      </c>
    </row>
    <row r="23" spans="2:13">
      <c r="B23" s="6" t="s">
        <v>1394</v>
      </c>
      <c r="C23" s="17">
        <v>201731106</v>
      </c>
      <c r="D23" s="6" t="s">
        <v>122</v>
      </c>
      <c r="E23" s="6"/>
      <c r="F23" s="6" t="s">
        <v>44</v>
      </c>
      <c r="I23" s="7">
        <v>10.52</v>
      </c>
      <c r="J23" s="28">
        <v>2.8302394404089319E-2</v>
      </c>
      <c r="K23" s="28">
        <v>5.3559658756850312E-6</v>
      </c>
    </row>
    <row r="24" spans="2:13">
      <c r="B24" s="6" t="s">
        <v>1395</v>
      </c>
      <c r="C24" s="17">
        <v>201619038</v>
      </c>
      <c r="D24" s="6" t="s">
        <v>122</v>
      </c>
      <c r="E24" s="6"/>
      <c r="F24" s="6" t="s">
        <v>44</v>
      </c>
      <c r="I24" s="7">
        <v>47.75</v>
      </c>
      <c r="J24" s="28">
        <v>0.12846381490449288</v>
      </c>
      <c r="K24" s="28">
        <v>2.4310586555509529E-5</v>
      </c>
    </row>
    <row r="25" spans="2:13">
      <c r="B25" s="6" t="s">
        <v>1396</v>
      </c>
      <c r="C25" s="17">
        <v>201812310</v>
      </c>
      <c r="D25" s="6" t="s">
        <v>122</v>
      </c>
      <c r="E25" s="6"/>
      <c r="F25" s="6" t="s">
        <v>49</v>
      </c>
      <c r="I25" s="7">
        <v>76.55</v>
      </c>
      <c r="J25" s="28">
        <v>0.20594565509819748</v>
      </c>
      <c r="K25" s="28">
        <v>3.8973306823544593E-5</v>
      </c>
    </row>
    <row r="26" spans="2:13">
      <c r="B26" s="6" t="s">
        <v>1397</v>
      </c>
      <c r="C26" s="17">
        <v>201501111</v>
      </c>
      <c r="D26" s="6" t="s">
        <v>122</v>
      </c>
      <c r="E26" s="6"/>
      <c r="F26" s="6" t="s">
        <v>49</v>
      </c>
      <c r="I26" s="7">
        <v>13.58</v>
      </c>
      <c r="J26" s="28">
        <v>3.6534839924670437E-2</v>
      </c>
      <c r="K26" s="28">
        <v>6.9138799041637577E-6</v>
      </c>
    </row>
    <row r="27" spans="2:13">
      <c r="B27" s="6" t="s">
        <v>1398</v>
      </c>
      <c r="C27" s="17">
        <v>201811270</v>
      </c>
      <c r="D27" s="6" t="s">
        <v>122</v>
      </c>
      <c r="E27" s="6"/>
      <c r="F27" s="6" t="s">
        <v>44</v>
      </c>
      <c r="I27" s="7">
        <v>1.06</v>
      </c>
      <c r="J27" s="28">
        <v>2.8517621737960725E-3</v>
      </c>
      <c r="K27" s="28">
        <v>5.3966956542073516E-7</v>
      </c>
    </row>
    <row r="28" spans="2:13">
      <c r="B28" s="6" t="s">
        <v>1196</v>
      </c>
      <c r="C28" s="17">
        <v>201910234</v>
      </c>
      <c r="D28" s="6" t="s">
        <v>122</v>
      </c>
      <c r="E28" s="6"/>
      <c r="F28" s="6" t="s">
        <v>49</v>
      </c>
      <c r="I28" s="7">
        <v>16.95</v>
      </c>
      <c r="J28" s="28">
        <v>4.5601291364003226E-2</v>
      </c>
      <c r="K28" s="28">
        <v>8.6296218244164716E-6</v>
      </c>
    </row>
    <row r="29" spans="2:13">
      <c r="B29" s="6" t="s">
        <v>1377</v>
      </c>
      <c r="C29" s="17">
        <v>202002051</v>
      </c>
      <c r="D29" s="6" t="s">
        <v>122</v>
      </c>
      <c r="E29" s="6"/>
      <c r="F29" s="6" t="s">
        <v>49</v>
      </c>
      <c r="I29" s="7">
        <v>18.760000000000002</v>
      </c>
      <c r="J29" s="28">
        <v>5.0470809792843699E-2</v>
      </c>
      <c r="K29" s="28">
        <v>9.5511330634839549E-6</v>
      </c>
    </row>
    <row r="30" spans="2:13">
      <c r="B30" s="6" t="s">
        <v>1380</v>
      </c>
      <c r="C30" s="17">
        <v>963895461</v>
      </c>
      <c r="D30" s="6" t="s">
        <v>122</v>
      </c>
      <c r="E30" s="6"/>
      <c r="F30" s="6" t="s">
        <v>44</v>
      </c>
      <c r="I30" s="7">
        <v>7.07</v>
      </c>
      <c r="J30" s="28">
        <v>1.9020715630885122E-2</v>
      </c>
      <c r="K30" s="28">
        <v>3.5994941769099976E-6</v>
      </c>
    </row>
    <row r="32" spans="2:13">
      <c r="B32" s="6"/>
      <c r="C32" s="17"/>
      <c r="D32" s="6"/>
      <c r="E32" s="6"/>
      <c r="F32" s="6"/>
      <c r="G32" s="6"/>
      <c r="H32" s="7"/>
      <c r="I32" s="7"/>
      <c r="J32" s="7"/>
      <c r="L32" s="8"/>
      <c r="M32" s="8"/>
    </row>
    <row r="33" spans="2:10">
      <c r="B33" s="6" t="s">
        <v>123</v>
      </c>
      <c r="C33" s="17"/>
      <c r="D33" s="6"/>
      <c r="E33" s="6"/>
      <c r="F33" s="6"/>
    </row>
    <row r="35" spans="2:10">
      <c r="B35" s="6"/>
      <c r="C35" s="6"/>
      <c r="D35" s="6"/>
      <c r="F35" s="6"/>
      <c r="G35" s="7"/>
      <c r="H35" s="8"/>
      <c r="I35" s="8"/>
      <c r="J35" s="6"/>
    </row>
    <row r="36" spans="2:10">
      <c r="B36" s="6"/>
      <c r="C36" s="6"/>
      <c r="D36" s="6"/>
      <c r="E36" s="17"/>
      <c r="F36" s="6"/>
      <c r="G36" s="7"/>
      <c r="H36" s="8"/>
      <c r="I36" s="8"/>
      <c r="J36" s="6"/>
    </row>
    <row r="37" spans="2:10" ht="13">
      <c r="B37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0"/>
  <sheetViews>
    <sheetView rightToLeft="1" workbookViewId="0">
      <selection activeCell="D13" sqref="D13"/>
    </sheetView>
  </sheetViews>
  <sheetFormatPr defaultColWidth="9.1796875" defaultRowHeight="12.5"/>
  <cols>
    <col min="1" max="1" width="9.1796875" style="24"/>
    <col min="2" max="2" width="38.7265625" style="24" customWidth="1"/>
    <col min="3" max="3" width="17.7265625" style="24" customWidth="1"/>
    <col min="4" max="4" width="24.7265625" style="24" customWidth="1"/>
    <col min="5" max="16384" width="9.1796875" style="24"/>
  </cols>
  <sheetData>
    <row r="1" spans="2:4" ht="15.5">
      <c r="B1" s="1" t="s">
        <v>0</v>
      </c>
      <c r="C1" s="22">
        <v>43921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5" t="s">
        <v>1399</v>
      </c>
    </row>
    <row r="7" spans="2:4" ht="13">
      <c r="B7" s="3" t="s">
        <v>82</v>
      </c>
      <c r="C7" s="3" t="s">
        <v>1400</v>
      </c>
      <c r="D7" s="3" t="s">
        <v>1401</v>
      </c>
    </row>
    <row r="8" spans="2:4" ht="13">
      <c r="B8" s="26"/>
      <c r="C8" s="26" t="s">
        <v>94</v>
      </c>
      <c r="D8" s="26" t="s">
        <v>134</v>
      </c>
    </row>
    <row r="10" spans="2:4" ht="13">
      <c r="B10" s="3" t="s">
        <v>1402</v>
      </c>
      <c r="C10" s="29">
        <f>C11+C20</f>
        <v>101553.13032000003</v>
      </c>
      <c r="D10" s="29"/>
    </row>
    <row r="11" spans="2:4" ht="13">
      <c r="B11" s="3" t="s">
        <v>96</v>
      </c>
      <c r="C11" s="30">
        <f>SUM(C12:C19)</f>
        <v>10510.14698</v>
      </c>
      <c r="D11" s="31"/>
    </row>
    <row r="12" spans="2:4">
      <c r="B12" s="32" t="s">
        <v>1230</v>
      </c>
      <c r="C12" s="33">
        <v>183.64282</v>
      </c>
      <c r="D12" s="31"/>
    </row>
    <row r="13" spans="2:4">
      <c r="B13" s="32" t="s">
        <v>1223</v>
      </c>
      <c r="C13" s="33">
        <v>750.01110000000006</v>
      </c>
      <c r="D13" s="31"/>
    </row>
    <row r="14" spans="2:4">
      <c r="B14" s="32" t="s">
        <v>1228</v>
      </c>
      <c r="C14" s="33">
        <v>480.89102000000003</v>
      </c>
      <c r="D14" s="31"/>
    </row>
    <row r="15" spans="2:4">
      <c r="B15" s="32" t="s">
        <v>1209</v>
      </c>
      <c r="C15" s="33">
        <v>7.2837399999999999</v>
      </c>
      <c r="D15" s="34">
        <v>44065</v>
      </c>
    </row>
    <row r="16" spans="2:4">
      <c r="B16" s="32" t="s">
        <v>1207</v>
      </c>
      <c r="C16" s="33">
        <v>878.10301000000004</v>
      </c>
      <c r="D16" s="34">
        <v>42698</v>
      </c>
    </row>
    <row r="17" spans="2:4">
      <c r="B17" s="32" t="s">
        <v>1226</v>
      </c>
      <c r="C17" s="33">
        <v>1635.7720099999999</v>
      </c>
      <c r="D17" s="31"/>
    </row>
    <row r="18" spans="2:4">
      <c r="B18" s="32" t="s">
        <v>1218</v>
      </c>
      <c r="C18" s="33">
        <v>371.02535999999998</v>
      </c>
      <c r="D18" s="34">
        <v>44726</v>
      </c>
    </row>
    <row r="19" spans="2:4">
      <c r="B19" s="32" t="s">
        <v>1412</v>
      </c>
      <c r="C19" s="33">
        <v>6203.4179199999999</v>
      </c>
      <c r="D19" s="34"/>
    </row>
    <row r="20" spans="2:4" ht="13">
      <c r="B20" s="3" t="s">
        <v>117</v>
      </c>
      <c r="C20" s="30">
        <f>SUM(C21:C34)</f>
        <v>91042.983340000021</v>
      </c>
      <c r="D20" s="31"/>
    </row>
    <row r="21" spans="2:4">
      <c r="B21" s="32" t="s">
        <v>1413</v>
      </c>
      <c r="C21" s="33">
        <v>63.776339999999998</v>
      </c>
      <c r="D21" s="33"/>
    </row>
    <row r="22" spans="2:4">
      <c r="B22" s="32" t="s">
        <v>1250</v>
      </c>
      <c r="C22" s="33">
        <v>251.71141</v>
      </c>
      <c r="D22" s="33"/>
    </row>
    <row r="23" spans="2:4">
      <c r="B23" s="32" t="s">
        <v>1254</v>
      </c>
      <c r="C23" s="33">
        <v>391.56074999999998</v>
      </c>
      <c r="D23" s="33"/>
    </row>
    <row r="24" spans="2:4">
      <c r="B24" s="32" t="s">
        <v>1221</v>
      </c>
      <c r="C24" s="33">
        <v>78.180449999999993</v>
      </c>
      <c r="D24" s="33"/>
    </row>
    <row r="25" spans="2:4">
      <c r="B25" s="32" t="s">
        <v>1261</v>
      </c>
      <c r="C25" s="33">
        <v>4252.4319400000004</v>
      </c>
      <c r="D25" s="33"/>
    </row>
    <row r="26" spans="2:4">
      <c r="B26" s="32" t="s">
        <v>1414</v>
      </c>
      <c r="C26" s="33">
        <v>2905.6926100000001</v>
      </c>
      <c r="D26" s="33"/>
    </row>
    <row r="27" spans="2:4">
      <c r="B27" s="32" t="s">
        <v>1415</v>
      </c>
      <c r="C27" s="33">
        <v>7348.6973500000004</v>
      </c>
      <c r="D27" s="33"/>
    </row>
    <row r="28" spans="2:4">
      <c r="B28" s="32" t="s">
        <v>1416</v>
      </c>
      <c r="C28" s="33">
        <v>8939.6947899999996</v>
      </c>
      <c r="D28" s="33"/>
    </row>
    <row r="29" spans="2:4">
      <c r="B29" s="32" t="s">
        <v>1417</v>
      </c>
      <c r="C29" s="33">
        <v>9578.6873599999999</v>
      </c>
      <c r="D29" s="33"/>
    </row>
    <row r="30" spans="2:4">
      <c r="B30" s="32" t="s">
        <v>1418</v>
      </c>
      <c r="C30" s="33">
        <v>8639.0137599999998</v>
      </c>
      <c r="D30" s="33"/>
    </row>
    <row r="31" spans="2:4">
      <c r="B31" s="32" t="s">
        <v>1246</v>
      </c>
      <c r="C31" s="33">
        <v>4163.9200099999998</v>
      </c>
      <c r="D31" s="33"/>
    </row>
    <row r="32" spans="2:4">
      <c r="B32" s="32" t="s">
        <v>1419</v>
      </c>
      <c r="C32" s="33">
        <v>21326.932659999999</v>
      </c>
      <c r="D32" s="33"/>
    </row>
    <row r="33" spans="2:4">
      <c r="B33" s="32" t="s">
        <v>1248</v>
      </c>
      <c r="C33" s="33">
        <v>5207.5425299999997</v>
      </c>
      <c r="D33" s="33"/>
    </row>
    <row r="34" spans="2:4">
      <c r="B34" s="32" t="s">
        <v>1242</v>
      </c>
      <c r="C34" s="33">
        <v>17895.141380000001</v>
      </c>
      <c r="D34" s="33"/>
    </row>
    <row r="35" spans="2:4">
      <c r="B35" s="35"/>
      <c r="C35" s="35"/>
      <c r="D35" s="33"/>
    </row>
    <row r="36" spans="2:4">
      <c r="B36" s="32" t="s">
        <v>123</v>
      </c>
      <c r="C36" s="32"/>
      <c r="D36" s="32"/>
    </row>
    <row r="40" spans="2:4" ht="13">
      <c r="B40" s="36" t="s">
        <v>80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1403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127</v>
      </c>
      <c r="H7" s="3" t="s">
        <v>128</v>
      </c>
      <c r="I7" s="3" t="s">
        <v>87</v>
      </c>
      <c r="J7" s="3" t="s">
        <v>88</v>
      </c>
      <c r="K7" s="3" t="s">
        <v>1404</v>
      </c>
      <c r="L7" s="3" t="s">
        <v>129</v>
      </c>
      <c r="M7" s="3" t="s">
        <v>1405</v>
      </c>
      <c r="N7" s="3" t="s">
        <v>131</v>
      </c>
      <c r="O7" s="3" t="s">
        <v>132</v>
      </c>
      <c r="P7" s="3" t="s">
        <v>133</v>
      </c>
    </row>
    <row r="8" spans="2:16" ht="13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93</v>
      </c>
      <c r="K8" s="4" t="s">
        <v>93</v>
      </c>
      <c r="L8" s="4" t="s">
        <v>136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1406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1407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127</v>
      </c>
      <c r="H7" s="3" t="s">
        <v>128</v>
      </c>
      <c r="I7" s="3" t="s">
        <v>87</v>
      </c>
      <c r="J7" s="3" t="s">
        <v>88</v>
      </c>
      <c r="K7" s="3" t="s">
        <v>1404</v>
      </c>
      <c r="L7" s="3" t="s">
        <v>129</v>
      </c>
      <c r="M7" s="3" t="s">
        <v>1405</v>
      </c>
      <c r="N7" s="3" t="s">
        <v>131</v>
      </c>
      <c r="O7" s="3" t="s">
        <v>132</v>
      </c>
      <c r="P7" s="3" t="s">
        <v>133</v>
      </c>
    </row>
    <row r="8" spans="2:16" ht="13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93</v>
      </c>
      <c r="K8" s="4" t="s">
        <v>93</v>
      </c>
      <c r="L8" s="4" t="s">
        <v>136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1408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1409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1410</v>
      </c>
    </row>
    <row r="7" spans="2:16" ht="13">
      <c r="B7" s="3" t="s">
        <v>82</v>
      </c>
      <c r="C7" s="3" t="s">
        <v>83</v>
      </c>
      <c r="D7" s="3" t="s">
        <v>174</v>
      </c>
      <c r="E7" s="3" t="s">
        <v>85</v>
      </c>
      <c r="F7" s="3" t="s">
        <v>86</v>
      </c>
      <c r="G7" s="3" t="s">
        <v>127</v>
      </c>
      <c r="H7" s="3" t="s">
        <v>128</v>
      </c>
      <c r="I7" s="3" t="s">
        <v>87</v>
      </c>
      <c r="J7" s="3" t="s">
        <v>88</v>
      </c>
      <c r="K7" s="3" t="s">
        <v>1404</v>
      </c>
      <c r="L7" s="3" t="s">
        <v>129</v>
      </c>
      <c r="M7" s="3" t="s">
        <v>1405</v>
      </c>
      <c r="N7" s="3" t="s">
        <v>131</v>
      </c>
      <c r="O7" s="3" t="s">
        <v>132</v>
      </c>
      <c r="P7" s="3" t="s">
        <v>133</v>
      </c>
    </row>
    <row r="8" spans="2:16" ht="13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93</v>
      </c>
      <c r="K8" s="4" t="s">
        <v>93</v>
      </c>
      <c r="L8" s="4" t="s">
        <v>136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1411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1409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 Even Ezra</dc:creator>
  <cp:lastModifiedBy>Sharon Livneh</cp:lastModifiedBy>
  <dcterms:created xsi:type="dcterms:W3CDTF">2020-05-07T06:49:06Z</dcterms:created>
  <dcterms:modified xsi:type="dcterms:W3CDTF">2023-08-22T17:28:44Z</dcterms:modified>
</cp:coreProperties>
</file>