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3\רבעון 1\מיטב גמל\"/>
    </mc:Choice>
  </mc:AlternateContent>
  <xr:revisionPtr revIDLastSave="0" documentId="8_{B48BEC1E-2D57-4324-B4C7-64C12132DCD0}" xr6:coauthVersionLast="36" xr6:coauthVersionMax="36" xr10:uidLastSave="{00000000-0000-0000-0000-000000000000}"/>
  <bookViews>
    <workbookView xWindow="-20" yWindow="-20" windowWidth="28830" windowHeight="620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FIK_INDEXS">#REF!</definedName>
    <definedName name="DATA_BASE">#REF!</definedName>
    <definedName name="DEROOG_INDEX">#REF!</definedName>
    <definedName name="Gilyonot_index">#REF!</definedName>
    <definedName name="Sadot_index">#REF!</definedName>
  </definedNames>
  <calcPr calcId="191029"/>
</workbook>
</file>

<file path=xl/calcChain.xml><?xml version="1.0" encoding="utf-8"?>
<calcChain xmlns="http://schemas.openxmlformats.org/spreadsheetml/2006/main">
  <c r="O29" i="8" l="1"/>
  <c r="L12" i="8"/>
  <c r="J54" i="26" l="1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</calcChain>
</file>

<file path=xl/sharedStrings.xml><?xml version="1.0" encoding="utf-8"?>
<sst xmlns="http://schemas.openxmlformats.org/spreadsheetml/2006/main" count="13171" uniqueCount="2587">
  <si>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</si>
  <si>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</si>
  <si>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</si>
  <si>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</si>
  <si>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</si>
  <si>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</si>
  <si>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</si>
  <si>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</si>
  <si>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</si>
  <si>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</si>
  <si>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</si>
  <si>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</si>
  <si>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</si>
  <si>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</si>
  <si>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</si>
  <si>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</si>
  <si>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</si>
  <si>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</si>
  <si>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</si>
  <si>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</si>
  <si>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</si>
  <si>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</si>
  <si>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</si>
  <si>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</si>
  <si>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</si>
  <si>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</si>
  <si>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</si>
  <si>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</si>
  <si>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</si>
  <si>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</si>
  <si>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</si>
  <si>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2. נכסים המוצגים לפי עלות מתואמת</t>
  </si>
  <si>
    <t>א. אג"ח קונצרני</t>
  </si>
  <si>
    <t>ב. אג"ח קונצרני ל"ס</t>
  </si>
  <si>
    <t>ג. הלוואות</t>
  </si>
  <si>
    <t>סה"כ סכום נכסי הקופה</t>
  </si>
  <si>
    <t>ט. התחייבות להשקעה</t>
  </si>
  <si>
    <t>מטבע</t>
  </si>
  <si>
    <t>שער</t>
  </si>
  <si>
    <t>דולר אמריקאי</t>
  </si>
  <si>
    <t>דולר קנדי</t>
  </si>
  <si>
    <t>אירו</t>
  </si>
  <si>
    <t>דינר ידרני</t>
  </si>
  <si>
    <t>כתר דני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</si>
  <si>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</si>
  <si>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</si>
  <si>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</si>
  <si>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</si>
  <si>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</si>
  <si>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</si>
  <si>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לירה אירלנד</t>
  </si>
  <si>
    <t>רובל רוסי</t>
  </si>
  <si>
    <t>קורונה איסלנד</t>
  </si>
  <si>
    <t>רופיה הודית</t>
  </si>
  <si>
    <t>בט תאילנד</t>
  </si>
  <si>
    <t>דולר טאיוואן</t>
  </si>
  <si>
    <t>בוליבר ונצואלה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</si>
  <si>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</si>
  <si>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</si>
  <si>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</si>
  <si>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</si>
  <si>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</si>
  <si>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</si>
  <si>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</si>
  <si>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</si>
  <si>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יואן סיני CNH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</si>
  <si>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</si>
  <si>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</si>
  <si>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</si>
  <si>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</si>
  <si>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</si>
  <si>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</si>
  <si>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</si>
  <si>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</si>
  <si>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</si>
  <si>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</si>
  <si>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השקעה</t>
  </si>
  <si>
    <t>אחוזים</t>
  </si>
  <si>
    <t>אלפי ₪</t>
  </si>
  <si>
    <t>סה"כ פקדון צמוד מדד עד שלושה חודשים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</si>
  <si>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</si>
  <si>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</si>
  <si>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</si>
  <si>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</si>
  <si>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</si>
  <si>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</si>
  <si>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</si>
  <si>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שעור מערך נקוב מונפק</t>
  </si>
  <si>
    <t>שיעור מנכסי אפיק ההשקעה</t>
  </si>
  <si>
    <t>תאריך</t>
  </si>
  <si>
    <t>שנים</t>
  </si>
  <si>
    <t>ש"ח</t>
  </si>
  <si>
    <t>אגורות</t>
  </si>
  <si>
    <t>סה"כ תעודות התחייבות ממשלתיות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</si>
  <si>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</si>
  <si>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</si>
  <si>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</si>
  <si>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</si>
  <si>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</si>
  <si>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</si>
  <si>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3. אג"ח קונצרני</t>
  </si>
  <si>
    <t>סה"כ אג"ח קונצרני</t>
  </si>
  <si>
    <t>4. מניות</t>
  </si>
  <si>
    <t>סה"כ מניות</t>
  </si>
  <si>
    <t>6. קרנות נאמנות</t>
  </si>
  <si>
    <t>סה"כ תעודות השתתפות בקרנות נאמנות</t>
  </si>
  <si>
    <t>מניות</t>
  </si>
  <si>
    <t>7. כתבי אופציה</t>
  </si>
  <si>
    <t>סה"כ כתבי אופציה</t>
  </si>
  <si>
    <t>סה"כ כתבי אופציה בחו"ל</t>
  </si>
  <si>
    <t>8. אופציות</t>
  </si>
  <si>
    <t>סה"כ אופציות</t>
  </si>
  <si>
    <t>9. חוזים עתידיים</t>
  </si>
  <si>
    <t>סה"כ חוזים עתידיים</t>
  </si>
  <si>
    <t>סה"כ חוזים עתידיים בישראל</t>
  </si>
  <si>
    <t>10. מוצרים מובנים</t>
  </si>
  <si>
    <t>נכס בסיס</t>
  </si>
  <si>
    <t>סה"כ מוצרים מובנים</t>
  </si>
  <si>
    <t>1.ג. ניירות ערך לא סחירים</t>
  </si>
  <si>
    <t>שווי הוגן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</si>
  <si>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</si>
  <si>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</si>
  <si>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</si>
  <si>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</si>
  <si>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</si>
  <si>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הון סיכון</t>
  </si>
  <si>
    <t>סה"כ קרנות גידור</t>
  </si>
  <si>
    <t>סה"כ קרנות נדל"ן</t>
  </si>
  <si>
    <t>סה"כ קרנות השקעה אחרות</t>
  </si>
  <si>
    <t>6. כתבי אופציה</t>
  </si>
  <si>
    <t>7. אופציות</t>
  </si>
  <si>
    <t>8. חוזים עתידיים</t>
  </si>
  <si>
    <t>9. מוצרים מובנים</t>
  </si>
  <si>
    <t>1.ד. הלוואות:</t>
  </si>
  <si>
    <t>קונסורציום כן/לא</t>
  </si>
  <si>
    <t>סה"כ הלוואות</t>
  </si>
  <si>
    <t>סה"כ הלוואות בישראל</t>
  </si>
  <si>
    <t>סה"כ הלוואות בחו"ל</t>
  </si>
  <si>
    <t>1.ה. פקדונות מעל 3 חודשים: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</si>
  <si>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</si>
  <si>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</si>
  <si>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</si>
  <si>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</si>
  <si>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</si>
  <si>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1. ז. השקעה בחברות מוחזקות:</t>
  </si>
  <si>
    <t>1. ח. השקעות אחרות</t>
  </si>
  <si>
    <t>סה"כ השקעות אחרות</t>
  </si>
  <si>
    <t>1. ט. יתרות התחייבות להשקעה:</t>
  </si>
  <si>
    <t>תאריך סיום ההתחייבות</t>
  </si>
  <si>
    <t>2.א. אג"ח קונצרני סחיר</t>
  </si>
  <si>
    <t>ריבית אפקטיבית</t>
  </si>
  <si>
    <t>עלות מותאמת</t>
  </si>
  <si>
    <t>2.ב. אג"ח קונצרני לא סחיר</t>
  </si>
  <si>
    <t>2.ג. מסגרות אשראי מנוצלות ללווים</t>
  </si>
  <si>
    <t>פידיון/ריבית לקבל</t>
  </si>
  <si>
    <t>סכום ההתחייבות</t>
  </si>
  <si>
    <t>כתובת הנכס</t>
  </si>
  <si>
    <t>AAA</t>
  </si>
  <si>
    <t>RF</t>
  </si>
  <si>
    <t>A+</t>
  </si>
  <si>
    <t>US4651387N91</t>
  </si>
  <si>
    <t>AA+</t>
  </si>
  <si>
    <t>A-</t>
  </si>
  <si>
    <t>BBB+</t>
  </si>
  <si>
    <t>A</t>
  </si>
  <si>
    <t>BBB</t>
  </si>
  <si>
    <t>BBB-</t>
  </si>
  <si>
    <t>BB</t>
  </si>
  <si>
    <t>US8816242098</t>
  </si>
  <si>
    <t>IL0011301780</t>
  </si>
  <si>
    <t>US0231351067</t>
  </si>
  <si>
    <t>US0605051046</t>
  </si>
  <si>
    <t>GG00B979FD04</t>
  </si>
  <si>
    <t>US02079K3059</t>
  </si>
  <si>
    <t>US5949181045</t>
  </si>
  <si>
    <t>US0378331005</t>
  </si>
  <si>
    <t>US81369Y4070</t>
  </si>
  <si>
    <t>US81369Y3080</t>
  </si>
  <si>
    <t>US81369Y6059</t>
  </si>
  <si>
    <t>US3373451026</t>
  </si>
  <si>
    <t>DE0005933931</t>
  </si>
  <si>
    <t>US4642872349</t>
  </si>
  <si>
    <t>IE0005042456</t>
  </si>
  <si>
    <t>US81369Y1001</t>
  </si>
  <si>
    <t>IE00B3YCGJ38</t>
  </si>
  <si>
    <t>US81369Y5069</t>
  </si>
  <si>
    <t>US78462F1030</t>
  </si>
  <si>
    <t>US9220428588</t>
  </si>
  <si>
    <t>US9229083632</t>
  </si>
  <si>
    <t>IE0032895942</t>
  </si>
  <si>
    <t>סה"כ אג"ח ממשלתי</t>
  </si>
  <si>
    <t>סה"כ אחר</t>
  </si>
  <si>
    <t>סה"כ חברות ישראליות בחו"ל</t>
  </si>
  <si>
    <t>סה"כ חברות זרות בחו"ל</t>
  </si>
  <si>
    <t>BB+</t>
  </si>
  <si>
    <t>BB-</t>
  </si>
  <si>
    <t>US81369Y2090</t>
  </si>
  <si>
    <t>לקבל</t>
  </si>
  <si>
    <t>אחר</t>
  </si>
  <si>
    <t>יתרות מזומנים ועו"ש בש"ח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</si>
  <si>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</si>
  <si>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</si>
  <si>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</si>
  <si>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</si>
  <si>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</si>
  <si>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</si>
  <si>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צמודות מדד</t>
  </si>
  <si>
    <t>סה"כ לא צמודות</t>
  </si>
  <si>
    <t>סה"כ צמודות לדולר</t>
  </si>
  <si>
    <t>סה"כ צמודות</t>
  </si>
  <si>
    <t>סה"כ צמודות למט"ח</t>
  </si>
  <si>
    <t>סה"כ צמודות למדד אחר</t>
  </si>
  <si>
    <t>סה"כ תל אביב 35</t>
  </si>
  <si>
    <t>סה"כ תל אביב 90</t>
  </si>
  <si>
    <t>סה"כ מניות היתר</t>
  </si>
  <si>
    <t>סה"כ אופציות Call 001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</si>
  <si>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</si>
  <si>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</si>
  <si>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</si>
  <si>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</si>
  <si>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</si>
  <si>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</si>
  <si>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</si>
  <si>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 מניות</t>
  </si>
  <si>
    <t>סה"כ  אחר</t>
  </si>
  <si>
    <t>סה"כ  אג"ח ממשלתי</t>
  </si>
  <si>
    <t>כתבי אופציה בישראל</t>
  </si>
  <si>
    <t>כתבי אופציה בחו"ל</t>
  </si>
  <si>
    <t>סה"כ מדדים כולל מניות</t>
  </si>
  <si>
    <t>סה"כ 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</si>
  <si>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</si>
  <si>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</si>
  <si>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</si>
  <si>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</si>
  <si>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</si>
  <si>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</si>
  <si>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</si>
  <si>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</si>
  <si>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</si>
  <si>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</si>
  <si>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</si>
  <si>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</si>
  <si>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</si>
  <si>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</si>
  <si>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</si>
  <si>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</si>
  <si>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</si>
  <si>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ש"ח / מט"ח</t>
  </si>
  <si>
    <t>סה"כ מט"ח/ מט"ח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</si>
  <si>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</si>
  <si>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</si>
  <si>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</si>
  <si>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</si>
  <si>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</si>
  <si>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לעובדים ונושאי משרה</t>
  </si>
  <si>
    <t>סה"כ לא מובטחות</t>
  </si>
  <si>
    <t>סה"כ צמוד למדד</t>
  </si>
  <si>
    <t>סה"כ נקוב במט"ח</t>
  </si>
  <si>
    <t>סה"כ צמוד למט"ח</t>
  </si>
  <si>
    <t>סה"כ מניב</t>
  </si>
  <si>
    <t>סה"כ לא מניב</t>
  </si>
  <si>
    <t>סה"כ מזומנים ושווי מזומנים</t>
  </si>
  <si>
    <t>סה"כ בישראל:</t>
  </si>
  <si>
    <t>סה"כ בחו"ל:</t>
  </si>
  <si>
    <t>סה"כ בחו"ל</t>
  </si>
  <si>
    <t>סה"כ אגרות חוב קונצרניות</t>
  </si>
  <si>
    <t>סה"כ בישראל</t>
  </si>
  <si>
    <t>סה"כ ישראל:</t>
  </si>
  <si>
    <t>סה"כ חו"ל:</t>
  </si>
  <si>
    <t>סה"כ קרנות השקעה</t>
  </si>
  <si>
    <t>סה"כ קרנות השקעה בישראל:</t>
  </si>
  <si>
    <t>סה"כ קרנות השקעה בחו"ל:</t>
  </si>
  <si>
    <t>סה"כ כתבי אופציה בישראל:</t>
  </si>
  <si>
    <t>סה"כ אופציות בישראל:</t>
  </si>
  <si>
    <t>סה"כ אופציות בחו"ל:</t>
  </si>
  <si>
    <t>סה"כ חוזים עתידיים בחו"ל:</t>
  </si>
  <si>
    <t>סה"כ  פקדונות מעל 3 חודשים</t>
  </si>
  <si>
    <t>סה"כ מקרקעין</t>
  </si>
  <si>
    <t>סה"כ מקרקעין בישראל:</t>
  </si>
  <si>
    <t>סה"כ מקרקעין בחו"ל:</t>
  </si>
  <si>
    <t>סה"כ השקעה בחברות מוחזקות</t>
  </si>
  <si>
    <t>סה"כ אג"ח קונצרני סחיר</t>
  </si>
  <si>
    <t>סה"כ אג"ח קונצרני לא סחיר</t>
  </si>
  <si>
    <t>בישראל:</t>
  </si>
  <si>
    <t>סה"כ מסגרת אשראי מנוצלות ללווים</t>
  </si>
  <si>
    <t>Aaa.il</t>
  </si>
  <si>
    <t>Aa2.il</t>
  </si>
  <si>
    <t>Aa3.il</t>
  </si>
  <si>
    <t>D.il</t>
  </si>
  <si>
    <t>ilAAA</t>
  </si>
  <si>
    <t>ilAA+</t>
  </si>
  <si>
    <t>ilAA</t>
  </si>
  <si>
    <t>AA.il</t>
  </si>
  <si>
    <t>ilAA-</t>
  </si>
  <si>
    <t>ilA+</t>
  </si>
  <si>
    <t>ilA</t>
  </si>
  <si>
    <t>ilA-</t>
  </si>
  <si>
    <t>ilBBB+</t>
  </si>
  <si>
    <t>ilBBB</t>
  </si>
  <si>
    <t>A1</t>
  </si>
  <si>
    <t>A1.il</t>
  </si>
  <si>
    <t>Aa1.il</t>
  </si>
  <si>
    <t>Baa1.il</t>
  </si>
  <si>
    <t>NR</t>
  </si>
  <si>
    <t>A2</t>
  </si>
  <si>
    <t>A2.il</t>
  </si>
  <si>
    <t>Baa2</t>
  </si>
  <si>
    <t>Baa2.il</t>
  </si>
  <si>
    <t>Baa3</t>
  </si>
  <si>
    <t>A3.il</t>
  </si>
  <si>
    <t>B+</t>
  </si>
  <si>
    <t>גליל</t>
  </si>
  <si>
    <t>מלווה קצר מועד (מק"מ)</t>
  </si>
  <si>
    <t>שחר</t>
  </si>
  <si>
    <t>גילון</t>
  </si>
  <si>
    <t>סה"כ הלוואות לסוכנים</t>
  </si>
  <si>
    <t>מובטחות בתזרים עמלות</t>
  </si>
  <si>
    <t>בטחונות אחרים</t>
  </si>
  <si>
    <t>סה"כ קרנות סל</t>
  </si>
  <si>
    <t>5. קרנות סל</t>
  </si>
  <si>
    <t>ענף משק</t>
  </si>
  <si>
    <t>שעור מנכסי אפיק ההשקעה</t>
  </si>
  <si>
    <t>שעור מסך נכסי השקעה</t>
  </si>
  <si>
    <t>יחידות</t>
  </si>
  <si>
    <t>מזומן (מזרחי)</t>
  </si>
  <si>
    <t>S&amp;P מעלות</t>
  </si>
  <si>
    <t>שקל חדש</t>
  </si>
  <si>
    <t>שקל חדש עתידי (מזרחי)</t>
  </si>
  <si>
    <t>מזומן מחוץ למזרחי (מזרחי)</t>
  </si>
  <si>
    <t>דולר אמריקאי (מזרחי)</t>
  </si>
  <si>
    <t>יין יפני (מזרחי)</t>
  </si>
  <si>
    <t>יין יפני</t>
  </si>
  <si>
    <t>לירה שטרלינג (מזרחי)</t>
  </si>
  <si>
    <t>לירה שטרלינג</t>
  </si>
  <si>
    <t>פרנק שווצרי (מזרחי)</t>
  </si>
  <si>
    <t>פרנק שווצרי</t>
  </si>
  <si>
    <t>מזומן דולר קנדי (מזרחי)</t>
  </si>
  <si>
    <t>אירו (מזרחי)</t>
  </si>
  <si>
    <t>מזומן כתר דני (מזרחי)</t>
  </si>
  <si>
    <t>דולר אוסטרלי (מזרחי)</t>
  </si>
  <si>
    <t>כתר נורבגי (מזרחי)</t>
  </si>
  <si>
    <t>דולר הונג קונג (מזרחי)</t>
  </si>
  <si>
    <t>מזומן דולר סינגפור (מזרחי)</t>
  </si>
  <si>
    <t>מזומן יואן סיני CNH (מזרחי)</t>
  </si>
  <si>
    <t>דולר ארה"ב (מזרחי)</t>
  </si>
  <si>
    <t>יין מזומן (מזרחי)</t>
  </si>
  <si>
    <t>שטרלינג (מזרחי)</t>
  </si>
  <si>
    <t>פרנק שויצרי (מזרחי)</t>
  </si>
  <si>
    <t>יורו (מזרחי)</t>
  </si>
  <si>
    <t>כתר דני (מזרחי)</t>
  </si>
  <si>
    <t>כתר נורווגי (מזרחי)</t>
  </si>
  <si>
    <t>דולר ארה"ב עתידי (מזרחי)</t>
  </si>
  <si>
    <t>שטרלינג עתידי (מזרחי)</t>
  </si>
  <si>
    <t>פרנק שוצרי עתידי (מזרחי)</t>
  </si>
  <si>
    <t>יורו עתידי (מזרחי)</t>
  </si>
  <si>
    <t>כתר דני עתידי (מזרחי)</t>
  </si>
  <si>
    <t>פח"ק 152 (מזרחי)</t>
  </si>
  <si>
    <t>פח"ק 157 (מזרחי)</t>
  </si>
  <si>
    <t>פח"ק 162 (מזרחי)</t>
  </si>
  <si>
    <t>פח"ק 171 (מזרחי)</t>
  </si>
  <si>
    <t>פח"ק (מזרחי)</t>
  </si>
  <si>
    <t>פח"ק 863 (מזרחי)</t>
  </si>
  <si>
    <t>פח"ק 875 (מזרחי)</t>
  </si>
  <si>
    <t>פח"ק 877 (מזרחי)</t>
  </si>
  <si>
    <t>פח"ק 903 (מזרחי)</t>
  </si>
  <si>
    <t>פח"ק 1211 (מזרחי)</t>
  </si>
  <si>
    <t>פח"ק 1212 (מזרחי)</t>
  </si>
  <si>
    <t>פח"ק 1213 (מזרחי)</t>
  </si>
  <si>
    <t>פח"ק 1214 (מזרחי)</t>
  </si>
  <si>
    <t>פח"ק 1234 (מזרחי)</t>
  </si>
  <si>
    <t>פח"ק 1236 (מזרחי)</t>
  </si>
  <si>
    <t>פח"ק 1237 (מזרחי)</t>
  </si>
  <si>
    <t>פח"ק 1238 (מזרחי)</t>
  </si>
  <si>
    <t>פח"ק 1283 (מזרחי)</t>
  </si>
  <si>
    <t>פח"ק 1290 (מזרחי)</t>
  </si>
  <si>
    <t>פח"ק 1557 (מזרחי)</t>
  </si>
  <si>
    <t>פח"ק 1564 (מזרחי)</t>
  </si>
  <si>
    <t>פח"ק 1573 (מזרחי)</t>
  </si>
  <si>
    <t>פח"ק 1610 (מזרחי)</t>
  </si>
  <si>
    <t>פח"ק 1613 (מזרחי)</t>
  </si>
  <si>
    <t>פח"ק 1615 (מזרחי)</t>
  </si>
  <si>
    <t>פח"ק 1617 (מזרחי)</t>
  </si>
  <si>
    <t>פח"ק 1628 (מזרחי)</t>
  </si>
  <si>
    <t>פקמ (מזרחי)</t>
  </si>
  <si>
    <t>בטחונות פועלים ש"ח</t>
  </si>
  <si>
    <t>MONEY CHF JPM</t>
  </si>
  <si>
    <t>MONEY EUR HSBC (מזרחי)</t>
  </si>
  <si>
    <t>MONEY JPY HSBC (מזרחי)</t>
  </si>
  <si>
    <t>MONEY HKD HSBC</t>
  </si>
  <si>
    <t>MONEY GBP HSBC (מזרחי)</t>
  </si>
  <si>
    <t>MONEY EURO JPM (מזרחי)</t>
  </si>
  <si>
    <t>HSBC USD (מזרחי)</t>
  </si>
  <si>
    <t>פיקדון ביטחון CITY</t>
  </si>
  <si>
    <t>פקדון $ פועלים בטחונות דש (פועלים)</t>
  </si>
  <si>
    <t>S&amp;P</t>
  </si>
  <si>
    <t>FUTEURHSBC US</t>
  </si>
  <si>
    <t>FUT VAL EUR HSB</t>
  </si>
  <si>
    <t>FUTEURJPM US</t>
  </si>
  <si>
    <t>FUT VAL EUR JPM (מזרחי)</t>
  </si>
  <si>
    <t>FUTJPYHSBC US</t>
  </si>
  <si>
    <t>FUT VAL JPY HSB (מזרחי)</t>
  </si>
  <si>
    <t>FUTUSDHSBC US</t>
  </si>
  <si>
    <t>FUT VAL USD HSB (מזרחי)</t>
  </si>
  <si>
    <t>ממשלתי צמוד 0536</t>
  </si>
  <si>
    <t>TASE</t>
  </si>
  <si>
    <t>ממשל צמודה 0841</t>
  </si>
  <si>
    <t>ממשלתי צמוד 0923</t>
  </si>
  <si>
    <t>ממשל צמודה 0545</t>
  </si>
  <si>
    <t>ממשל צמודה 1025</t>
  </si>
  <si>
    <t>ממשלתי צמוד 0527</t>
  </si>
  <si>
    <t>ממשל צמודה 0529</t>
  </si>
  <si>
    <t>ממשל צמודה 1151</t>
  </si>
  <si>
    <t>ממשל צמודה 0726</t>
  </si>
  <si>
    <t>ממשל צמודה 1131</t>
  </si>
  <si>
    <t>גליל 5904</t>
  </si>
  <si>
    <t>מ.ק.מ.      413</t>
  </si>
  <si>
    <t>מ.ק.מ.      613</t>
  </si>
  <si>
    <t>מקמ 713</t>
  </si>
  <si>
    <t>מ.ק.מ.      813</t>
  </si>
  <si>
    <t>מ.ק.מ  913</t>
  </si>
  <si>
    <t>מ.ק.מ  1023</t>
  </si>
  <si>
    <t>מ.ק.מ 1123</t>
  </si>
  <si>
    <t>מ.ק.מ.     1213</t>
  </si>
  <si>
    <t>מק"מ 114</t>
  </si>
  <si>
    <t>מ.ק.מ 214</t>
  </si>
  <si>
    <t>מ.ק.מ. 314</t>
  </si>
  <si>
    <t>ממשלתי שקלי 1026</t>
  </si>
  <si>
    <t>ממשל שקלית 0142</t>
  </si>
  <si>
    <t>ממשל שקלית 0323</t>
  </si>
  <si>
    <t>ממשלתי שקלי 0324</t>
  </si>
  <si>
    <t>ממשלתי שקלי 0825</t>
  </si>
  <si>
    <t>ממשל שקלית 0327</t>
  </si>
  <si>
    <t>ממשלתי שקלי 0347</t>
  </si>
  <si>
    <t>ממשל שקלית 0928</t>
  </si>
  <si>
    <t>ממשל שקלי 330</t>
  </si>
  <si>
    <t>ממשל שקלית 0425</t>
  </si>
  <si>
    <t>ממשל שקלית 0537</t>
  </si>
  <si>
    <t>ממשל שקלית 0723</t>
  </si>
  <si>
    <t>ממשל שקלית 0226</t>
  </si>
  <si>
    <t>ממשל שקלית 1024</t>
  </si>
  <si>
    <t>אגח ממשלתי שחר</t>
  </si>
  <si>
    <t>ממשל שקלית 1152</t>
  </si>
  <si>
    <t>ממשל משתנה 0526</t>
  </si>
  <si>
    <t>ממשל משתנה 1130</t>
  </si>
  <si>
    <t>ISRAEL 4 1/2 01</t>
  </si>
  <si>
    <t>Moodys</t>
  </si>
  <si>
    <t>US912810TC27</t>
  </si>
  <si>
    <t>T 2 11/41</t>
  </si>
  <si>
    <t>FWB</t>
  </si>
  <si>
    <t>US912828YH74</t>
  </si>
  <si>
    <t>T 1.5 30/9/24</t>
  </si>
  <si>
    <t>US91282CAP68</t>
  </si>
  <si>
    <t>US TREASURY 0.1</t>
  </si>
  <si>
    <t>US91282CDA62</t>
  </si>
  <si>
    <t>T 0.25  09/23</t>
  </si>
  <si>
    <t>US91282CEA53</t>
  </si>
  <si>
    <t>US TREASURY 1.5</t>
  </si>
  <si>
    <t>US91282CEK36</t>
  </si>
  <si>
    <t>US TREASURY</t>
  </si>
  <si>
    <t>US91282CFF32</t>
  </si>
  <si>
    <t>US TREASURY 2.7</t>
  </si>
  <si>
    <t>US91282CFN65</t>
  </si>
  <si>
    <t>T 4.25 9/2024</t>
  </si>
  <si>
    <t>US91282CGP05</t>
  </si>
  <si>
    <t>T 4 29/2/28</t>
  </si>
  <si>
    <t>ירושליםהנמסחרי2</t>
  </si>
  <si>
    <t>בנקים</t>
  </si>
  <si>
    <t>פלאזה סנטר אג1</t>
  </si>
  <si>
    <t>בנייה</t>
  </si>
  <si>
    <t>אדמה אג 2</t>
  </si>
  <si>
    <t>כימיה, גומי ופלסטיק</t>
  </si>
  <si>
    <t>קרדן אןוי אגח ב</t>
  </si>
  <si>
    <t>השקעה ואחזקות</t>
  </si>
  <si>
    <t>הראל הנפקות אג6</t>
  </si>
  <si>
    <t>ביטוח</t>
  </si>
  <si>
    <t>הראל הנפקות אג7</t>
  </si>
  <si>
    <t>שיכון ובינוי אג6</t>
  </si>
  <si>
    <t>ריט אג4</t>
  </si>
  <si>
    <t>נדל"ן מניב בישראל</t>
  </si>
  <si>
    <t>רבוע נדלן אג ה</t>
  </si>
  <si>
    <t>מגה אור ד</t>
  </si>
  <si>
    <t>אפריקה ישראל נכסים ז</t>
  </si>
  <si>
    <t>נדל"ן מניב בחו"ל</t>
  </si>
  <si>
    <t>מידרוג</t>
  </si>
  <si>
    <t>אשטרום קבוצה א'</t>
  </si>
  <si>
    <t>סלקום אג8</t>
  </si>
  <si>
    <t>תקשורת ומדיה</t>
  </si>
  <si>
    <t>סלע נדלן אגח ב</t>
  </si>
  <si>
    <t>כללביט אג7</t>
  </si>
  <si>
    <t>אמות אג4</t>
  </si>
  <si>
    <t>ארפורט אג5</t>
  </si>
  <si>
    <t>הראל הנפקות אג9</t>
  </si>
  <si>
    <t>הראל הנפקות אג10</t>
  </si>
  <si>
    <t>עזריאלי אג"ח ב'</t>
  </si>
  <si>
    <t>פניקס הון אגח ה</t>
  </si>
  <si>
    <t>שיכון ובינוי אג8</t>
  </si>
  <si>
    <t>כללביט אגח ט</t>
  </si>
  <si>
    <t>ריט1 אג6</t>
  </si>
  <si>
    <t>עזריאלי אג"ח ד'</t>
  </si>
  <si>
    <t>ביג אגח ח'</t>
  </si>
  <si>
    <t>סלע נדלן אג3</t>
  </si>
  <si>
    <t>סלקום אגח י</t>
  </si>
  <si>
    <t>פז נפט אג6</t>
  </si>
  <si>
    <t>אנרגיה</t>
  </si>
  <si>
    <t>גירון אגח6</t>
  </si>
  <si>
    <t>מניבים ריט אגחא</t>
  </si>
  <si>
    <t>רבוע נדלן אג6</t>
  </si>
  <si>
    <t>רבוע נדלן אג7</t>
  </si>
  <si>
    <t>ביג אג9</t>
  </si>
  <si>
    <t>יוניברסל  אגח א</t>
  </si>
  <si>
    <t>מסחר</t>
  </si>
  <si>
    <t>מגה אור אג7</t>
  </si>
  <si>
    <t>אפריקה נכס אגח ח'</t>
  </si>
  <si>
    <t>ירושלים הנ אגח יג</t>
  </si>
  <si>
    <t>פז נפט אגח ז</t>
  </si>
  <si>
    <t>גירון אג7</t>
  </si>
  <si>
    <t>נמלי ישראל אגח ב</t>
  </si>
  <si>
    <t>נתיבי גז אג4</t>
  </si>
  <si>
    <t>שירותים</t>
  </si>
  <si>
    <t>מגה אור אג8</t>
  </si>
  <si>
    <t>ויתניה אג5</t>
  </si>
  <si>
    <t>בינל הנפק התח כד</t>
  </si>
  <si>
    <t>אלדן תחבו אגח ה</t>
  </si>
  <si>
    <t>מניבים ריט אגח ב</t>
  </si>
  <si>
    <t>ביג      אגח יב</t>
  </si>
  <si>
    <t>עזריאלי אגח ה</t>
  </si>
  <si>
    <t>עזריאלי אגח ו</t>
  </si>
  <si>
    <t>מקורות אגח 10</t>
  </si>
  <si>
    <t>מקורות אג"ח 11</t>
  </si>
  <si>
    <t>חלל תקש  אגח יח</t>
  </si>
  <si>
    <t>אמות אגח ו</t>
  </si>
  <si>
    <t>בינל הנפק אגח י</t>
  </si>
  <si>
    <t>ארפורט    אגח ט</t>
  </si>
  <si>
    <t>ירושלים הנ אגח טו</t>
  </si>
  <si>
    <t>ביג אגח טו</t>
  </si>
  <si>
    <t>בינל הנפק התח כה</t>
  </si>
  <si>
    <t>בינל הנפק אגח יא</t>
  </si>
  <si>
    <t>סלע נדלן  אגח ד</t>
  </si>
  <si>
    <t>שכון ובי אגח  9</t>
  </si>
  <si>
    <t>מימון ישיר אג ב</t>
  </si>
  <si>
    <t>אשראי חוץ בנקאי</t>
  </si>
  <si>
    <t>מימון ישיר אגחג</t>
  </si>
  <si>
    <t>מרכנתיל הנ אגחג</t>
  </si>
  <si>
    <t>מרכנתיל הנ אגחד</t>
  </si>
  <si>
    <t>אפי נכסים אגחיא</t>
  </si>
  <si>
    <t>ירושליםהנ אגחטז</t>
  </si>
  <si>
    <t>אמות      אגח ח</t>
  </si>
  <si>
    <t>ביג אגח יח</t>
  </si>
  <si>
    <t>מימון ישיר אגח ד'</t>
  </si>
  <si>
    <t>אפי נכסים אגח יג</t>
  </si>
  <si>
    <t>עזריאלי אגח ז'</t>
  </si>
  <si>
    <t>עזריאלי אג"ח ח'</t>
  </si>
  <si>
    <t>נופר אנרגיה אגח א'</t>
  </si>
  <si>
    <t>אנרגיה מתחדשת</t>
  </si>
  <si>
    <t>ירושליםהנ אגחיח</t>
  </si>
  <si>
    <t>קיסטון ריט אג"ח א</t>
  </si>
  <si>
    <t>בינל הנפקות אגח יב</t>
  </si>
  <si>
    <t>אשטרום קב אגח ד</t>
  </si>
  <si>
    <t>גירון     אגח ח</t>
  </si>
  <si>
    <t>סולאיר אגח א</t>
  </si>
  <si>
    <t>אפי נכסים אגחיד</t>
  </si>
  <si>
    <t>בינל הנפ התח כו</t>
  </si>
  <si>
    <t>ביג אגח כ</t>
  </si>
  <si>
    <t>אלוני חץ אגח טו</t>
  </si>
  <si>
    <t>בינל הנפ התח כז</t>
  </si>
  <si>
    <t>תנופורט אג2</t>
  </si>
  <si>
    <t>אלה  השק  אגח א</t>
  </si>
  <si>
    <t>דיסקונט מנ נד ט</t>
  </si>
  <si>
    <t>פועלים התח נד ז</t>
  </si>
  <si>
    <t>פועלים  אגח 201</t>
  </si>
  <si>
    <t>הכשרת ישוב אג25</t>
  </si>
  <si>
    <t>מז טפ הנ אגח 65</t>
  </si>
  <si>
    <t>מז טפ הנ הת 65</t>
  </si>
  <si>
    <t>נורסטאר אגח יג</t>
  </si>
  <si>
    <t>ג'י סיטי אג11</t>
  </si>
  <si>
    <t>ג'י סיטי יג</t>
  </si>
  <si>
    <t>גזית גלוב יד</t>
  </si>
  <si>
    <t>גזית גלוב אגחטו</t>
  </si>
  <si>
    <t>גזית גלוב אגחטז</t>
  </si>
  <si>
    <t>ארזים אגח ד</t>
  </si>
  <si>
    <t>ilD</t>
  </si>
  <si>
    <t>שלמה החזקות אג16</t>
  </si>
  <si>
    <t>אדגר אג10</t>
  </si>
  <si>
    <t>אדגר אגח יב</t>
  </si>
  <si>
    <t>פועלים הנפ אג32</t>
  </si>
  <si>
    <t>פועלים הנ הת טו</t>
  </si>
  <si>
    <t>פועלים הנ הת18</t>
  </si>
  <si>
    <t>פועלים הנ אגח35</t>
  </si>
  <si>
    <t>פועלים הנ הת יט</t>
  </si>
  <si>
    <t>פועלים הנפ אגח36</t>
  </si>
  <si>
    <t>פועלים הנ הת כ' קוקו</t>
  </si>
  <si>
    <t>פועלים הנ הת כא' קוקו</t>
  </si>
  <si>
    <t>מבני תעשיה אג20</t>
  </si>
  <si>
    <t>מבני תעש אגח כג</t>
  </si>
  <si>
    <t>מבנה אגח כה</t>
  </si>
  <si>
    <t>בזק אגח 12</t>
  </si>
  <si>
    <t>בזק אגח 14</t>
  </si>
  <si>
    <t>מזרחי הנפקות אג42</t>
  </si>
  <si>
    <t>מזרחי הנפקות אג45</t>
  </si>
  <si>
    <t>מזרחי הנפקות אג46</t>
  </si>
  <si>
    <t>מז טפ הנפק הת48</t>
  </si>
  <si>
    <t>מז טפ הנפק 49</t>
  </si>
  <si>
    <t>מז טפ הנפק הת50</t>
  </si>
  <si>
    <t>מז טפ הנפק 51</t>
  </si>
  <si>
    <t>מז טפ הנפק   52</t>
  </si>
  <si>
    <t>מז טפ הנפ הת 53</t>
  </si>
  <si>
    <t>מז טפ הנפ אגח59</t>
  </si>
  <si>
    <t>מז טפ הנפ אגח61</t>
  </si>
  <si>
    <t>מזרחי טפחות הנפ אגח 62</t>
  </si>
  <si>
    <t>מז טפ הנ אגח 64</t>
  </si>
  <si>
    <t>אשטרום נכ אג 11</t>
  </si>
  <si>
    <t>אשטרום נכ אגח13</t>
  </si>
  <si>
    <t>מליסרון אג6</t>
  </si>
  <si>
    <t>מליסרון אג"ח י'</t>
  </si>
  <si>
    <t>מליסרון אג"ח יא'</t>
  </si>
  <si>
    <t>מליסרון  אגח יג</t>
  </si>
  <si>
    <t>מליסרון אג"ח יד'</t>
  </si>
  <si>
    <t>מליסרון  אגח16</t>
  </si>
  <si>
    <t>מליסרון אג יט</t>
  </si>
  <si>
    <t>ארי נדלן אגח א</t>
  </si>
  <si>
    <t>אלרוב נדלן אג4</t>
  </si>
  <si>
    <t>אלרוב נדלן אגחה</t>
  </si>
  <si>
    <t>לוזון קבוצה אג8</t>
  </si>
  <si>
    <t>חשמל אג27</t>
  </si>
  <si>
    <t>חשמל אג29</t>
  </si>
  <si>
    <t>חשמל אגח 31</t>
  </si>
  <si>
    <t>חשמל     אגח 32</t>
  </si>
  <si>
    <t>חשמל אג33</t>
  </si>
  <si>
    <t>לאומי אגח 179</t>
  </si>
  <si>
    <t>לאומי התח נד 401</t>
  </si>
  <si>
    <t>לאומי התח נד402</t>
  </si>
  <si>
    <t>לאומי התח נד 403</t>
  </si>
  <si>
    <t>לאומי התח נדח 404</t>
  </si>
  <si>
    <t>לאומי אגח 181</t>
  </si>
  <si>
    <t>לאומי אגח 182</t>
  </si>
  <si>
    <t>לאומי אגח 183</t>
  </si>
  <si>
    <t>לאומי התח נד405</t>
  </si>
  <si>
    <t>ישרס אג"ח י"ג</t>
  </si>
  <si>
    <t>ישרס אג"ח ט"ו</t>
  </si>
  <si>
    <t>ישרס אג16</t>
  </si>
  <si>
    <t>דיסקונט השקעות ו</t>
  </si>
  <si>
    <t>פועלים התח נד ה</t>
  </si>
  <si>
    <t>פועלים אג"ח 200</t>
  </si>
  <si>
    <t>צור אג10</t>
  </si>
  <si>
    <t>צור אגח יא</t>
  </si>
  <si>
    <t>דיסקונט מנ נד ו</t>
  </si>
  <si>
    <t>דיסקונט מנ נד ז</t>
  </si>
  <si>
    <t>דיסק מנ אגח טו</t>
  </si>
  <si>
    <t>דיסקונט מנ נד אגח ח</t>
  </si>
  <si>
    <t>גב ים ו</t>
  </si>
  <si>
    <t>גב ים אגח ט</t>
  </si>
  <si>
    <t>גב ים אגח י</t>
  </si>
  <si>
    <t>הפניקס    אגח 5</t>
  </si>
  <si>
    <t>שופרסל ד'</t>
  </si>
  <si>
    <t>רשתות שיווק</t>
  </si>
  <si>
    <t>שופרסל ו'</t>
  </si>
  <si>
    <t>מניבים ריט אגח ב חסום</t>
  </si>
  <si>
    <t>קיסטון ריט אג"ח א חסום</t>
  </si>
  <si>
    <t>אדגר אגח יב חסום</t>
  </si>
  <si>
    <t>שיכון ובינוי אג7</t>
  </si>
  <si>
    <t>פז נפט אג4</t>
  </si>
  <si>
    <t>סלקום אג9</t>
  </si>
  <si>
    <t>תעשיה אוירית אג4</t>
  </si>
  <si>
    <t>ביטחוניות</t>
  </si>
  <si>
    <t>פניקס הון אג"ח ד</t>
  </si>
  <si>
    <t>ספנסר אג"ח א</t>
  </si>
  <si>
    <t>לייטסטון אג1</t>
  </si>
  <si>
    <t>אשדר אג4</t>
  </si>
  <si>
    <t>דה לסר גרופ אגח ה'</t>
  </si>
  <si>
    <t>מגדל ביט ג'</t>
  </si>
  <si>
    <t>מנורה כת הת נד ד'</t>
  </si>
  <si>
    <t>כללביט אגח י</t>
  </si>
  <si>
    <t>סטרוברי אגח א</t>
  </si>
  <si>
    <t>מגדל הון אגח ד</t>
  </si>
  <si>
    <t>דה זראסאי אגח ג</t>
  </si>
  <si>
    <t>הראל הנפ אגח יב</t>
  </si>
  <si>
    <t>הראל הנפקות אג יג</t>
  </si>
  <si>
    <t>אלבר אגח טו</t>
  </si>
  <si>
    <t>בי קומיוניק אג3</t>
  </si>
  <si>
    <t>סלקום אג11</t>
  </si>
  <si>
    <t>נמקו אג1</t>
  </si>
  <si>
    <t>אלון רבוע כחול אג4</t>
  </si>
  <si>
    <t>אול-יר אגח ב</t>
  </si>
  <si>
    <t>ספנסר אג"ח ב</t>
  </si>
  <si>
    <t>אשטרום קב אגח ג</t>
  </si>
  <si>
    <t>אול-יר אגח ג</t>
  </si>
  <si>
    <t>קופרליין אגח ב</t>
  </si>
  <si>
    <t>אול-יר אג4</t>
  </si>
  <si>
    <t>פרטנר אגח ו'</t>
  </si>
  <si>
    <t>פתאל אגח ג'</t>
  </si>
  <si>
    <t>נובל      אגח א</t>
  </si>
  <si>
    <t>הרץ פרופר אגח א</t>
  </si>
  <si>
    <t>מיניאן לימיטד אגח ב</t>
  </si>
  <si>
    <t>סלקום אג"ח יב</t>
  </si>
  <si>
    <t>הראל הנפ אגח יד</t>
  </si>
  <si>
    <t>הראל הנפ אגח טו</t>
  </si>
  <si>
    <t>אול-יר אגח ה - ד"ש</t>
  </si>
  <si>
    <t>מנורה הון התח ה</t>
  </si>
  <si>
    <t>נמלי ישראל אגחג</t>
  </si>
  <si>
    <t>סילברסטין אג"ח א</t>
  </si>
  <si>
    <t>ספנסר אג"ח ג</t>
  </si>
  <si>
    <t>פתאל החזקות אג2</t>
  </si>
  <si>
    <t>מלונאות ותיירות</t>
  </si>
  <si>
    <t>פניקס הון אגח ט</t>
  </si>
  <si>
    <t>פניקס הון אגח י</t>
  </si>
  <si>
    <t>אמ.ג'י.ג'י אג"ח א</t>
  </si>
  <si>
    <t>איידיאיי הנפקות הת5</t>
  </si>
  <si>
    <t>מגדל הון אגח ז</t>
  </si>
  <si>
    <t>פרטנר אגח ז'</t>
  </si>
  <si>
    <t>אפריקה ישראל נכסים ט</t>
  </si>
  <si>
    <t>ווסטדייל אגח א</t>
  </si>
  <si>
    <t>הראל הנפ אגח טז</t>
  </si>
  <si>
    <t>דור אלון אגח ז</t>
  </si>
  <si>
    <t>מגדלי תיכון אג4</t>
  </si>
  <si>
    <t>פניקס הון אגח יא</t>
  </si>
  <si>
    <t>נמקו אגח ב</t>
  </si>
  <si>
    <t>סילברסטין אג"ח ב</t>
  </si>
  <si>
    <t>כללביט אגח יא'</t>
  </si>
  <si>
    <t>לייטסטון  אגח ב</t>
  </si>
  <si>
    <t>אמ.ג'י.ג'י אג"ח ב</t>
  </si>
  <si>
    <t>הראל הנפ אגח יז</t>
  </si>
  <si>
    <t>פתאל אגח ג</t>
  </si>
  <si>
    <t>פז נפט אגח ח</t>
  </si>
  <si>
    <t>פסיפיק    אגח ב</t>
  </si>
  <si>
    <t>דה לסר גרופ אגח ו'</t>
  </si>
  <si>
    <t>מגדלי תיכוןאגחה</t>
  </si>
  <si>
    <t>אלון רבוע אגח ו</t>
  </si>
  <si>
    <t>דה זראסאי אגח ה</t>
  </si>
  <si>
    <t>נאוויס פטרולים אגח ב'</t>
  </si>
  <si>
    <t>חיפושי נפט וגז</t>
  </si>
  <si>
    <t>פתאל החזק  אג 1</t>
  </si>
  <si>
    <t>אלמוגים   אגח ו</t>
  </si>
  <si>
    <t>שוהם ביזנס אגחג</t>
  </si>
  <si>
    <t>אב-גד     אגח א</t>
  </si>
  <si>
    <t>הילה משרדים אגא</t>
  </si>
  <si>
    <t>אפי נכסים אגח יב</t>
  </si>
  <si>
    <t>אקסטל     אגח ג</t>
  </si>
  <si>
    <t>בי קומיוניקיישנס אגח ו'</t>
  </si>
  <si>
    <t>דה לסר אגח ז '</t>
  </si>
  <si>
    <t>סטרוברי אגח ג</t>
  </si>
  <si>
    <t>פריים אנר אג א</t>
  </si>
  <si>
    <t>כללביט   אגח יב</t>
  </si>
  <si>
    <t>דלק קבוצה אג לו</t>
  </si>
  <si>
    <t>חנן מור אגח יד</t>
  </si>
  <si>
    <t>מצלאוי     אג ז</t>
  </si>
  <si>
    <t>סופרגז אגח ב</t>
  </si>
  <si>
    <t>אקונרג'י אג א חסום</t>
  </si>
  <si>
    <t>אקונרג'י אג"ח להמרה א</t>
  </si>
  <si>
    <t>מגדל הון אגח ח</t>
  </si>
  <si>
    <t>גיאףאי אג4</t>
  </si>
  <si>
    <t>אקסטל אגח ד</t>
  </si>
  <si>
    <t>ריט אזורים אג ב</t>
  </si>
  <si>
    <t>אנקור הזד אגח א</t>
  </si>
  <si>
    <t>מגדל הון אגח ט</t>
  </si>
  <si>
    <t>מניף אגח א</t>
  </si>
  <si>
    <t>גמא אגח ג</t>
  </si>
  <si>
    <t>שירותים פיננסיים</t>
  </si>
  <si>
    <t>דמרי אגח י</t>
  </si>
  <si>
    <t>פאי סיאם אגח א</t>
  </si>
  <si>
    <t>עמרם אברהם אגחא</t>
  </si>
  <si>
    <t>פניקס הון אגחיג</t>
  </si>
  <si>
    <t>ספיר קורפ אגח יט</t>
  </si>
  <si>
    <t>ספנסר אג"ח ד</t>
  </si>
  <si>
    <t>אלמוגים   אגח ט</t>
  </si>
  <si>
    <t>אלוני חץ אגח יג</t>
  </si>
  <si>
    <t>גלעד מאי  אגח ב</t>
  </si>
  <si>
    <t>לייטסטון אגח ג</t>
  </si>
  <si>
    <t>פטרוכימים אגח י</t>
  </si>
  <si>
    <t>אמ.די.ג'י אגח ה</t>
  </si>
  <si>
    <t>אלומנ אג"ח א'</t>
  </si>
  <si>
    <t>קלקן קפיטל אגחא</t>
  </si>
  <si>
    <t>מגדל הון אגח י</t>
  </si>
  <si>
    <t>הראל הנפ אגח יט</t>
  </si>
  <si>
    <t>דלק קב אגח לז</t>
  </si>
  <si>
    <t>גבאי מניבים אגח יד</t>
  </si>
  <si>
    <t>דה לסר אגח ח</t>
  </si>
  <si>
    <t>כלל ביטוח אגח א</t>
  </si>
  <si>
    <t>אשל הירדן אגח א</t>
  </si>
  <si>
    <t>מבני תעשיה אג15</t>
  </si>
  <si>
    <t>מבני תעשיה אג16</t>
  </si>
  <si>
    <t>בזק אגח9</t>
  </si>
  <si>
    <t>בזק אגח 13</t>
  </si>
  <si>
    <t>מז טפ הנפק   40</t>
  </si>
  <si>
    <t>מז טפ הנפ אגח60</t>
  </si>
  <si>
    <t>מז טפ הנ אגח 63</t>
  </si>
  <si>
    <t>בית הזהב אגח ד</t>
  </si>
  <si>
    <t>פורמולה אגח ג</t>
  </si>
  <si>
    <t>שירותי מידע</t>
  </si>
  <si>
    <t>בזן אג5</t>
  </si>
  <si>
    <t>בזן      אגח יב</t>
  </si>
  <si>
    <t>כיל אגח ה</t>
  </si>
  <si>
    <t>אלוני חץ אג9</t>
  </si>
  <si>
    <t>אלוני חץ אגח י</t>
  </si>
  <si>
    <t>אלוני חץ אגח יב'</t>
  </si>
  <si>
    <t>וילאר אגח ח</t>
  </si>
  <si>
    <t>נתנאל גרופ אגיב</t>
  </si>
  <si>
    <t>אס אר אקורד א</t>
  </si>
  <si>
    <t>ישראל קנדה אגחז</t>
  </si>
  <si>
    <t>רוטשטיין  אגח י</t>
  </si>
  <si>
    <t>כנפיים אג7</t>
  </si>
  <si>
    <t>חברהלישראלאגח12</t>
  </si>
  <si>
    <t>חברה לישראל אגח 14</t>
  </si>
  <si>
    <t>חשמל אגח 26</t>
  </si>
  <si>
    <t>לאומי אגח 180</t>
  </si>
  <si>
    <t>לאומי אגח 184</t>
  </si>
  <si>
    <t>דלתא אג"ח א</t>
  </si>
  <si>
    <t>אופנה והלבשה</t>
  </si>
  <si>
    <t>נייר חדרה ס'6</t>
  </si>
  <si>
    <t>עץ, נייר ודפוס</t>
  </si>
  <si>
    <t>דיסק השק  אגח י</t>
  </si>
  <si>
    <t>דיסק השק אגח יא</t>
  </si>
  <si>
    <t>פועלים אג"ח 100</t>
  </si>
  <si>
    <t>נכסים ובנין אג9</t>
  </si>
  <si>
    <t>אזורים   אגח 12</t>
  </si>
  <si>
    <t>אזורים אג"ח 13</t>
  </si>
  <si>
    <t>לוי אגח ח</t>
  </si>
  <si>
    <t>פלסטו שק אג4</t>
  </si>
  <si>
    <t>Baa3.il</t>
  </si>
  <si>
    <t>אלקטרה אג5</t>
  </si>
  <si>
    <t>דסקונט מנפיקים 13</t>
  </si>
  <si>
    <t>דסקונט מנפיקים 14</t>
  </si>
  <si>
    <t>אקויטל אג2</t>
  </si>
  <si>
    <t>גב ים אגח ח</t>
  </si>
  <si>
    <t>הפניקס אג"ח 4</t>
  </si>
  <si>
    <t>הפניקס    אגח 6</t>
  </si>
  <si>
    <t>שופרסל ה'</t>
  </si>
  <si>
    <t>שופרסל אג7</t>
  </si>
  <si>
    <t>אול-יר אגח ג  (דש)</t>
  </si>
  <si>
    <t>ווסטדייל אגח ב חסום</t>
  </si>
  <si>
    <t>מניף אגח א חסום</t>
  </si>
  <si>
    <t>אלוני חץ יב חסום</t>
  </si>
  <si>
    <t>הפניקס אג"ח 4 חסום</t>
  </si>
  <si>
    <t>חלל תקש אגח ט"ז</t>
  </si>
  <si>
    <t>אבגול אג4</t>
  </si>
  <si>
    <t>תמר פטרוליום אג"ח א</t>
  </si>
  <si>
    <t>סקייליין אגח ב</t>
  </si>
  <si>
    <t>פננטפארק אגח א</t>
  </si>
  <si>
    <t>רציו מימון אגח ג</t>
  </si>
  <si>
    <t>תמר פטרו  אגח ב</t>
  </si>
  <si>
    <t>דלק תמלוגים אגח א</t>
  </si>
  <si>
    <t>שמוס אגח א</t>
  </si>
  <si>
    <t>יו.אמ.איץ' אגח ב</t>
  </si>
  <si>
    <t>סיאון אגח א</t>
  </si>
  <si>
    <t>ישראמקו   אגח א</t>
  </si>
  <si>
    <t>ישראמקו   אגח ב</t>
  </si>
  <si>
    <t>בזן אג"ח ו'</t>
  </si>
  <si>
    <t>בזן אג9</t>
  </si>
  <si>
    <t>חברה לישראל 11</t>
  </si>
  <si>
    <t>חברהלישראלאגח13</t>
  </si>
  <si>
    <t>דלתא אג6</t>
  </si>
  <si>
    <t>IL0028103310</t>
  </si>
  <si>
    <t>ICLIT 6 3/8 05/</t>
  </si>
  <si>
    <t>בלומברג</t>
  </si>
  <si>
    <t>Materials</t>
  </si>
  <si>
    <t>IL0060404899</t>
  </si>
  <si>
    <t>LUMIIT 3.275 29</t>
  </si>
  <si>
    <t>Banks</t>
  </si>
  <si>
    <t>IL0060406795</t>
  </si>
  <si>
    <t>LUMIIT 7.129 07</t>
  </si>
  <si>
    <t>IL0066204707</t>
  </si>
  <si>
    <t>HAPOALIM 3.255</t>
  </si>
  <si>
    <t>IL0069508369</t>
  </si>
  <si>
    <t>MZRHIT 3.077 7/</t>
  </si>
  <si>
    <t>Other</t>
  </si>
  <si>
    <t>US46507NAE04</t>
  </si>
  <si>
    <t>ISRELE 6.8 06/2</t>
  </si>
  <si>
    <t>SGX</t>
  </si>
  <si>
    <t>Utilities</t>
  </si>
  <si>
    <t>XS2273810510</t>
  </si>
  <si>
    <t>ARNDTN 0 07/16/</t>
  </si>
  <si>
    <t>ISE</t>
  </si>
  <si>
    <t>Real Estate</t>
  </si>
  <si>
    <t>FR001400F2H9</t>
  </si>
  <si>
    <t>BNP 7 3/8 PERP</t>
  </si>
  <si>
    <t>EURONEXT</t>
  </si>
  <si>
    <t>Ba1</t>
  </si>
  <si>
    <t>US03740LAF94</t>
  </si>
  <si>
    <t>AON 5 09/12/32</t>
  </si>
  <si>
    <t>NYSE</t>
  </si>
  <si>
    <t>Insurance</t>
  </si>
  <si>
    <t>US045054AJ25</t>
  </si>
  <si>
    <t>AHTLN 4 01/05/2</t>
  </si>
  <si>
    <t>LSE</t>
  </si>
  <si>
    <t>US05565QDV77</t>
  </si>
  <si>
    <t>BPLN 4.875</t>
  </si>
  <si>
    <t>Energy</t>
  </si>
  <si>
    <t>US06051GFF19</t>
  </si>
  <si>
    <t>BAC 4 1/4/24</t>
  </si>
  <si>
    <t>US06051GKL22</t>
  </si>
  <si>
    <t>BAC 3.846 03/37</t>
  </si>
  <si>
    <t>US06738EBN40</t>
  </si>
  <si>
    <t>BACR 6.125</t>
  </si>
  <si>
    <t>US06738ECA10</t>
  </si>
  <si>
    <t>BACR 5.746 08/0</t>
  </si>
  <si>
    <t>US09261BAK61</t>
  </si>
  <si>
    <t>BX 6.2 04/22/33</t>
  </si>
  <si>
    <t>Diversified Financials</t>
  </si>
  <si>
    <t>US097023CY98</t>
  </si>
  <si>
    <t>BA 5.15 05/01/3</t>
  </si>
  <si>
    <t>Transportation</t>
  </si>
  <si>
    <t>US09951LAA17</t>
  </si>
  <si>
    <t>BAH 3 ? 09/01/2</t>
  </si>
  <si>
    <t>US11135FAS02</t>
  </si>
  <si>
    <t>BROADCOM 4.3 15</t>
  </si>
  <si>
    <t>US15135BAT89</t>
  </si>
  <si>
    <t>CNC 4.625 15/12</t>
  </si>
  <si>
    <t>Health Care Equipment &amp; Services</t>
  </si>
  <si>
    <t>US172967DS78</t>
  </si>
  <si>
    <t>C FLO .7 08/36</t>
  </si>
  <si>
    <t>US29250NBN49</t>
  </si>
  <si>
    <t>ENBCN 7.375 1/8</t>
  </si>
  <si>
    <t>US37045VAG59</t>
  </si>
  <si>
    <t>GM 4% 04/25</t>
  </si>
  <si>
    <t>Automobiles &amp; Components</t>
  </si>
  <si>
    <t>US404280DH94</t>
  </si>
  <si>
    <t>HSBC 5.402 11/8</t>
  </si>
  <si>
    <t>US46567TAB08</t>
  </si>
  <si>
    <t>IAECN 9 07/15/2</t>
  </si>
  <si>
    <t>B3</t>
  </si>
  <si>
    <t>US46647PDK93</t>
  </si>
  <si>
    <t>JPM 5.717 14/9/</t>
  </si>
  <si>
    <t>US55354GAL41</t>
  </si>
  <si>
    <t>MSCI 3.875 15/2</t>
  </si>
  <si>
    <t>US55903VAL71</t>
  </si>
  <si>
    <t>MGLLNS 4.279 15</t>
  </si>
  <si>
    <t>Media</t>
  </si>
  <si>
    <t>US61747YES00</t>
  </si>
  <si>
    <t>MS 5.297 04/20/</t>
  </si>
  <si>
    <t>US620076BW88</t>
  </si>
  <si>
    <t>MSI 5.6</t>
  </si>
  <si>
    <t>Technology Hardware &amp; Equipment</t>
  </si>
  <si>
    <t>US68389XCJ28</t>
  </si>
  <si>
    <t>ORCL 6.25</t>
  </si>
  <si>
    <t>Software &amp; Services</t>
  </si>
  <si>
    <t>US83368RBS04</t>
  </si>
  <si>
    <t>SOCGEN GENERAL</t>
  </si>
  <si>
    <t>US87264ABW45</t>
  </si>
  <si>
    <t>TMUS 3.5 4/31</t>
  </si>
  <si>
    <t>US87927YAA01</t>
  </si>
  <si>
    <t>TITIM 5.3 05/24</t>
  </si>
  <si>
    <t>Telecommunication Services</t>
  </si>
  <si>
    <t>US89356BAA61</t>
  </si>
  <si>
    <t>TRPCN 5.625 5/7</t>
  </si>
  <si>
    <t>US89356BAC28</t>
  </si>
  <si>
    <t>TRPCN 5.3 3/77</t>
  </si>
  <si>
    <t>US911365BQ63</t>
  </si>
  <si>
    <t>UNITED RENTALS</t>
  </si>
  <si>
    <t>US92857WBW91</t>
  </si>
  <si>
    <t>VODAFONE  4.125</t>
  </si>
  <si>
    <t>USD5558XAA66</t>
  </si>
  <si>
    <t>MUNICH</t>
  </si>
  <si>
    <t>USF2R125CE38</t>
  </si>
  <si>
    <t>ACAFP 4 1/33</t>
  </si>
  <si>
    <t>USG3044DAA49</t>
  </si>
  <si>
    <t>ENOGLN 6.50 30/</t>
  </si>
  <si>
    <t>USG49774AB18</t>
  </si>
  <si>
    <t>IAECN 9 15/7/26</t>
  </si>
  <si>
    <t>USP57908AG32</t>
  </si>
  <si>
    <t>MXCHF 4 10/27</t>
  </si>
  <si>
    <t>USX10001AA78</t>
  </si>
  <si>
    <t>ALVGR 3.5 11/25</t>
  </si>
  <si>
    <t>Baa1</t>
  </si>
  <si>
    <t>XS0919504562</t>
  </si>
  <si>
    <t>LUKOIL 4.563 4/</t>
  </si>
  <si>
    <t>XS1002121454</t>
  </si>
  <si>
    <t>RABOBK6.5 12/49</t>
  </si>
  <si>
    <t>XS1220083551</t>
  </si>
  <si>
    <t>GYCGR 04/17/25</t>
  </si>
  <si>
    <t>XS1221106641</t>
  </si>
  <si>
    <t>WILLOW 4.25</t>
  </si>
  <si>
    <t>XS1254119750</t>
  </si>
  <si>
    <t>RWE 6.625 07/75</t>
  </si>
  <si>
    <t>XS1698906259</t>
  </si>
  <si>
    <t>STANDAED LIFE A</t>
  </si>
  <si>
    <t>XS1757821688</t>
  </si>
  <si>
    <t>SMTPLN 2 31/1/2</t>
  </si>
  <si>
    <t>XS1957524942</t>
  </si>
  <si>
    <t>23/5/30 NOTE CI</t>
  </si>
  <si>
    <t>XS1973748707</t>
  </si>
  <si>
    <t>SERNVX 5 4/2/49</t>
  </si>
  <si>
    <t>XS2338530467</t>
  </si>
  <si>
    <t>ATRIUM 3.625</t>
  </si>
  <si>
    <t>XS2347397437</t>
  </si>
  <si>
    <t>CITCON 3.625</t>
  </si>
  <si>
    <t>XS2403426427</t>
  </si>
  <si>
    <t>PRUFIN 2.95 11/</t>
  </si>
  <si>
    <t>XS2406607171</t>
  </si>
  <si>
    <t>TEVA 4.375 30</t>
  </si>
  <si>
    <t>Pharmaceuticals &amp; Biotechnology</t>
  </si>
  <si>
    <t>מבני תעשיה</t>
  </si>
  <si>
    <t>בזק</t>
  </si>
  <si>
    <t>נייס</t>
  </si>
  <si>
    <t>תוכנה ואינטרנט</t>
  </si>
  <si>
    <t>איי.סי.אל</t>
  </si>
  <si>
    <t>מליסרון</t>
  </si>
  <si>
    <t>אלוני חץ</t>
  </si>
  <si>
    <t>דלק קדוחים</t>
  </si>
  <si>
    <t>חברה לישראל</t>
  </si>
  <si>
    <t>הראל</t>
  </si>
  <si>
    <t>בינלאומי 5</t>
  </si>
  <si>
    <t>לאומי</t>
  </si>
  <si>
    <t>טבע</t>
  </si>
  <si>
    <t>פארמה</t>
  </si>
  <si>
    <t>פועלים</t>
  </si>
  <si>
    <t>דיסקונט</t>
  </si>
  <si>
    <t>מזרחי</t>
  </si>
  <si>
    <t>אנלייט אנרגיה</t>
  </si>
  <si>
    <t>אלקטרה</t>
  </si>
  <si>
    <t>הפניקס 1</t>
  </si>
  <si>
    <t>אלביט מערכות</t>
  </si>
  <si>
    <t>שיכון ובינוי</t>
  </si>
  <si>
    <t>טאואר</t>
  </si>
  <si>
    <t>מוליכים למחצה</t>
  </si>
  <si>
    <t>נובה</t>
  </si>
  <si>
    <t>אירפורט סיטי</t>
  </si>
  <si>
    <t>ביג</t>
  </si>
  <si>
    <t>אמות</t>
  </si>
  <si>
    <t>עזריאלי</t>
  </si>
  <si>
    <t>אנרגיקס</t>
  </si>
  <si>
    <t>אשטרום</t>
  </si>
  <si>
    <t>שפיר הנדסה</t>
  </si>
  <si>
    <t>מתכת ומוצרי בניה</t>
  </si>
  <si>
    <t>קנון</t>
  </si>
  <si>
    <t>אורמת טכנו</t>
  </si>
  <si>
    <t>או פי סי אנרגיה</t>
  </si>
  <si>
    <t>כלל עסקי ביטוח</t>
  </si>
  <si>
    <t>פורמולה</t>
  </si>
  <si>
    <t>רציו יהש</t>
  </si>
  <si>
    <t>דוניץ</t>
  </si>
  <si>
    <t>אייאיאס</t>
  </si>
  <si>
    <t>מטריקס</t>
  </si>
  <si>
    <t>מנורה</t>
  </si>
  <si>
    <t>דלתא גליל</t>
  </si>
  <si>
    <t>נכסים בנין</t>
  </si>
  <si>
    <t>אקויטל</t>
  </si>
  <si>
    <t>שופרסל</t>
  </si>
  <si>
    <t>אודיוקודס</t>
  </si>
  <si>
    <t>ציוד תקשורת</t>
  </si>
  <si>
    <t>פרטנר</t>
  </si>
  <si>
    <t>חילן טק</t>
  </si>
  <si>
    <t>סאפיינס</t>
  </si>
  <si>
    <t>דמרי</t>
  </si>
  <si>
    <t>מיטרוניקס</t>
  </si>
  <si>
    <t>רובוטיקה ותלת מימד</t>
  </si>
  <si>
    <t>פז נפט</t>
  </si>
  <si>
    <t>מגה אור</t>
  </si>
  <si>
    <t>סלע קפיטל</t>
  </si>
  <si>
    <t>מניבים ריט</t>
  </si>
  <si>
    <t>דוראל אנרגיה</t>
  </si>
  <si>
    <t>נופא אנרג'י</t>
  </si>
  <si>
    <t>תורפז</t>
  </si>
  <si>
    <t>מזון</t>
  </si>
  <si>
    <t>בזן</t>
  </si>
  <si>
    <t>אורביט</t>
  </si>
  <si>
    <t>פמס</t>
  </si>
  <si>
    <t>פריורטק</t>
  </si>
  <si>
    <t>מר</t>
  </si>
  <si>
    <t>חשמל</t>
  </si>
  <si>
    <t>טלסיס</t>
  </si>
  <si>
    <t>אלקטרוניקה ואופטיקה</t>
  </si>
  <si>
    <t>אלרוב נדלן ומלונאות</t>
  </si>
  <si>
    <t>וילאר</t>
  </si>
  <si>
    <t>וויי בוקס נדלן</t>
  </si>
  <si>
    <t>פטרוכימיים</t>
  </si>
  <si>
    <t>אפריקה תעש 1</t>
  </si>
  <si>
    <t>רימוני</t>
  </si>
  <si>
    <t>גמאטרוניק</t>
  </si>
  <si>
    <t>בית שמש</t>
  </si>
  <si>
    <t>קרדן נ.ו</t>
  </si>
  <si>
    <t>חלל</t>
  </si>
  <si>
    <t>ביולייט</t>
  </si>
  <si>
    <t>השקעות במדעי החיים</t>
  </si>
  <si>
    <t>כלל ביוטכנולוגיה</t>
  </si>
  <si>
    <t>אוגווינד</t>
  </si>
  <si>
    <t>קלינטק</t>
  </si>
  <si>
    <t>בי קומיוניקיישנס</t>
  </si>
  <si>
    <t>מטומי</t>
  </si>
  <si>
    <t>שגריר</t>
  </si>
  <si>
    <t>מדיפאואר</t>
  </si>
  <si>
    <t>לסיכו</t>
  </si>
  <si>
    <t>ג'י בי גלובל פאוור</t>
  </si>
  <si>
    <t>סבואיט</t>
  </si>
  <si>
    <t>פודטק</t>
  </si>
  <si>
    <t>סונוביה</t>
  </si>
  <si>
    <t>פינרג'י</t>
  </si>
  <si>
    <t>קוויקליזארד</t>
  </si>
  <si>
    <t>נור אינק אינוביישנס</t>
  </si>
  <si>
    <t>אקרשטיין</t>
  </si>
  <si>
    <t>נרהטק מדיה</t>
  </si>
  <si>
    <t>גמא ניהול</t>
  </si>
  <si>
    <t>אקונרג'י</t>
  </si>
  <si>
    <t>רימון</t>
  </si>
  <si>
    <t>אימג'סט</t>
  </si>
  <si>
    <t>צ'קראטק חסום</t>
  </si>
  <si>
    <t>IL0004960188</t>
  </si>
  <si>
    <t>COLLPLANT BIOTE</t>
  </si>
  <si>
    <t>NASDAQ</t>
  </si>
  <si>
    <t>IL0010823792</t>
  </si>
  <si>
    <t>TOWER SEMICONDU</t>
  </si>
  <si>
    <t>Semiconductors &amp; Semiconductor Equipment</t>
  </si>
  <si>
    <t>IL0010825102</t>
  </si>
  <si>
    <t>GILAT SATEL</t>
  </si>
  <si>
    <t>IL0010827009</t>
  </si>
  <si>
    <t>T.V.G. TECHNOLO</t>
  </si>
  <si>
    <t>IL0010827835</t>
  </si>
  <si>
    <t>LANGUAGEWARE NE</t>
  </si>
  <si>
    <t>IL0010828098</t>
  </si>
  <si>
    <t>ARZAN</t>
  </si>
  <si>
    <t>Food &amp; Staples Retailing</t>
  </si>
  <si>
    <t>IL0010829658</t>
  </si>
  <si>
    <t>AUDIOCODES</t>
  </si>
  <si>
    <t>IL0010830961</t>
  </si>
  <si>
    <t>SUPERCOM LTD</t>
  </si>
  <si>
    <t>IL0010832371</t>
  </si>
  <si>
    <t>CYREN LTD - RES</t>
  </si>
  <si>
    <t>IL0010834765</t>
  </si>
  <si>
    <t>RADWARE LTD</t>
  </si>
  <si>
    <t>IL0010845571</t>
  </si>
  <si>
    <t>NOVA MEASURING</t>
  </si>
  <si>
    <t>IL0010846314</t>
  </si>
  <si>
    <t>MEDIVISION</t>
  </si>
  <si>
    <t>IL0010855885</t>
  </si>
  <si>
    <t>SHL TELEMEDICIN</t>
  </si>
  <si>
    <t>SIX</t>
  </si>
  <si>
    <t>IL0010958192</t>
  </si>
  <si>
    <t>PERION NETWORK</t>
  </si>
  <si>
    <t>IL0010958762</t>
  </si>
  <si>
    <t>MTI WIRELESS ED</t>
  </si>
  <si>
    <t>IL0010991185</t>
  </si>
  <si>
    <t>SIMIGON LTD-CDI</t>
  </si>
  <si>
    <t>IL0011216723</t>
  </si>
  <si>
    <t>KORNIT DIGITAL</t>
  </si>
  <si>
    <t>Capital Goods</t>
  </si>
  <si>
    <t>IL0011267213</t>
  </si>
  <si>
    <t>STRATASYS LTD</t>
  </si>
  <si>
    <t>WIX.COM</t>
  </si>
  <si>
    <t>IL0011334468</t>
  </si>
  <si>
    <t>CYBERARK</t>
  </si>
  <si>
    <t>IL0011595993</t>
  </si>
  <si>
    <t>IMODE LTD</t>
  </si>
  <si>
    <t>IL0011741688</t>
  </si>
  <si>
    <t>GLOBAL-E ONLIE</t>
  </si>
  <si>
    <t>US6536561086</t>
  </si>
  <si>
    <t>NICE SYSTEMS LT</t>
  </si>
  <si>
    <t>TEVA PHARMA</t>
  </si>
  <si>
    <t>AU000000WBT5</t>
  </si>
  <si>
    <t>WEEBUT NANO LTD</t>
  </si>
  <si>
    <t>CH0418792922</t>
  </si>
  <si>
    <t>SIKA AG - REG</t>
  </si>
  <si>
    <t>ES0105196002</t>
  </si>
  <si>
    <t>VBARE IBERIAN P</t>
  </si>
  <si>
    <t>FR0000121014</t>
  </si>
  <si>
    <t>MC FP(LVMH MOET</t>
  </si>
  <si>
    <t>Consumer Durables &amp; Apparel</t>
  </si>
  <si>
    <t>GB00BG12Y042</t>
  </si>
  <si>
    <t>ENERGON OIL AND</t>
  </si>
  <si>
    <t>GB00BP6MXD84</t>
  </si>
  <si>
    <t>SHELL PLC-NEW</t>
  </si>
  <si>
    <t>GB00BPJHV584</t>
  </si>
  <si>
    <t>ITHACA ENERGY P</t>
  </si>
  <si>
    <t>GLOBALWORTH REA</t>
  </si>
  <si>
    <t>HK0388045442</t>
  </si>
  <si>
    <t>HONG KONG EX AN</t>
  </si>
  <si>
    <t>HKSE</t>
  </si>
  <si>
    <t>IE00BY7QL619</t>
  </si>
  <si>
    <t>JOHNSON CONTROL</t>
  </si>
  <si>
    <t>IL0007200111</t>
  </si>
  <si>
    <t>ENLIGHT RENEWAB</t>
  </si>
  <si>
    <t>IL0011751653</t>
  </si>
  <si>
    <t>SIMILARWEB LTD</t>
  </si>
  <si>
    <t>IL0011786154</t>
  </si>
  <si>
    <t>REE AUTOMOTIVE</t>
  </si>
  <si>
    <t>JP3435000009</t>
  </si>
  <si>
    <t>SONY CORP</t>
  </si>
  <si>
    <t>TSE</t>
  </si>
  <si>
    <t>JP3481800005</t>
  </si>
  <si>
    <t>DAIKIN INDUSTRI</t>
  </si>
  <si>
    <t>KYG3R34K1292</t>
  </si>
  <si>
    <t>FINNOVATE ACQUI</t>
  </si>
  <si>
    <t>KYG7T16G1039</t>
  </si>
  <si>
    <t>SAPIENS INTL CO</t>
  </si>
  <si>
    <t>KYG8208B1014</t>
  </si>
  <si>
    <t>JD.COM INC</t>
  </si>
  <si>
    <t>Retailing</t>
  </si>
  <si>
    <t>LU1673108939</t>
  </si>
  <si>
    <t>AROUNDTOWN PROP</t>
  </si>
  <si>
    <t>NL0010273215</t>
  </si>
  <si>
    <t>ASM LITHO</t>
  </si>
  <si>
    <t>NL0011882741</t>
  </si>
  <si>
    <t>PLAZA CENTERS N</t>
  </si>
  <si>
    <t>NO0010096985</t>
  </si>
  <si>
    <t>EQUINOR ASA</t>
  </si>
  <si>
    <t>US0010841023</t>
  </si>
  <si>
    <t>AGCO CORP</t>
  </si>
  <si>
    <t>US00214Q1040</t>
  </si>
  <si>
    <t>ARK INNOVATION</t>
  </si>
  <si>
    <t>US00724F1012</t>
  </si>
  <si>
    <t>ADOBE SYS</t>
  </si>
  <si>
    <t>US0079031078</t>
  </si>
  <si>
    <t>ADV MICRO DEVIC</t>
  </si>
  <si>
    <t>US0092291055</t>
  </si>
  <si>
    <t>AIR WATER INTER</t>
  </si>
  <si>
    <t>US0162551016</t>
  </si>
  <si>
    <t>ALIGN TECHNOLOG</t>
  </si>
  <si>
    <t>ALPHABET CL A</t>
  </si>
  <si>
    <t>US02156U1016</t>
  </si>
  <si>
    <t>ATERIAN</t>
  </si>
  <si>
    <t>AMAZON COM</t>
  </si>
  <si>
    <t>US02376R1023</t>
  </si>
  <si>
    <t>AMERIC</t>
  </si>
  <si>
    <t>US0258161092</t>
  </si>
  <si>
    <t>AMERICAN EXP</t>
  </si>
  <si>
    <t>US0320157037</t>
  </si>
  <si>
    <t>RES. AMPAL-AMER</t>
  </si>
  <si>
    <t>APPLE COMPUTERS</t>
  </si>
  <si>
    <t>BANK OF AMERICA</t>
  </si>
  <si>
    <t>US1264081035</t>
  </si>
  <si>
    <t>CSX CORP</t>
  </si>
  <si>
    <t>US14448C1045</t>
  </si>
  <si>
    <t>CARRIER GLOBAL</t>
  </si>
  <si>
    <t>US1491231015</t>
  </si>
  <si>
    <t>CATERPILLAR</t>
  </si>
  <si>
    <t>US16411R2085</t>
  </si>
  <si>
    <t>CHENIERE ENERGY</t>
  </si>
  <si>
    <t>US22160K1051</t>
  </si>
  <si>
    <t>COSTCO CO</t>
  </si>
  <si>
    <t>US2358511028</t>
  </si>
  <si>
    <t>DANAHER CORP</t>
  </si>
  <si>
    <t>US2441991054</t>
  </si>
  <si>
    <t>DEERE &amp; CO</t>
  </si>
  <si>
    <t>US2910111044</t>
  </si>
  <si>
    <t>EMERSON ELECTRI</t>
  </si>
  <si>
    <t>US30231G1022</t>
  </si>
  <si>
    <t>EXXON MOBIL COR</t>
  </si>
  <si>
    <t>US31428X1063</t>
  </si>
  <si>
    <t>FEDEX CORP</t>
  </si>
  <si>
    <t>US35671D8570</t>
  </si>
  <si>
    <t>FREEPORT-MCMORA</t>
  </si>
  <si>
    <t>US38141G1040</t>
  </si>
  <si>
    <t>GOLDMAN SACHS</t>
  </si>
  <si>
    <t>US40415F1012</t>
  </si>
  <si>
    <t>HDFC  BANK LTD-</t>
  </si>
  <si>
    <t>US4370761029</t>
  </si>
  <si>
    <t>HOME DEPOT</t>
  </si>
  <si>
    <t>US4523081093</t>
  </si>
  <si>
    <t>ILLINOIS TOOL W</t>
  </si>
  <si>
    <t>US45339J1051</t>
  </si>
  <si>
    <t>INTEC PARENT</t>
  </si>
  <si>
    <t>US4576791168</t>
  </si>
  <si>
    <t>WARRENTS INNOVI</t>
  </si>
  <si>
    <t>US4655621062</t>
  </si>
  <si>
    <t>BANCO ITAU HOLD</t>
  </si>
  <si>
    <t>US46982L1089</t>
  </si>
  <si>
    <t>JACOB SOLUTIONS</t>
  </si>
  <si>
    <t>Commercial &amp; Professional Services</t>
  </si>
  <si>
    <t>US48251W1045</t>
  </si>
  <si>
    <t>KKR&amp;CO INC</t>
  </si>
  <si>
    <t>US5010441013</t>
  </si>
  <si>
    <t>KROGER CO</t>
  </si>
  <si>
    <t>US50183L1070</t>
  </si>
  <si>
    <t>LDK SOLAR CO LT</t>
  </si>
  <si>
    <t>US5184391044</t>
  </si>
  <si>
    <t>ESTEE LAUDER CL</t>
  </si>
  <si>
    <t>Household &amp; Personal Products</t>
  </si>
  <si>
    <t>US57636Q1040</t>
  </si>
  <si>
    <t>MASTERCARD INC-</t>
  </si>
  <si>
    <t>MICROSOFT CORP.</t>
  </si>
  <si>
    <t>US6174464486</t>
  </si>
  <si>
    <t>MORGAN STANLEY</t>
  </si>
  <si>
    <t>US6311031081</t>
  </si>
  <si>
    <t>NASDAQ STOCK MA</t>
  </si>
  <si>
    <t>US6541061031</t>
  </si>
  <si>
    <t>NIKE INC CLASS</t>
  </si>
  <si>
    <t>US67066G1040</t>
  </si>
  <si>
    <t>NVIDIA CORP</t>
  </si>
  <si>
    <t>US6866881021</t>
  </si>
  <si>
    <t>ORMAT TECHNOLOG</t>
  </si>
  <si>
    <t>US6974351057</t>
  </si>
  <si>
    <t>PALO ALTO NETWO</t>
  </si>
  <si>
    <t>US7170811035</t>
  </si>
  <si>
    <t>PFIZER INC</t>
  </si>
  <si>
    <t>US74365A3095</t>
  </si>
  <si>
    <t>PROTALIX BIOTHE</t>
  </si>
  <si>
    <t>US7591EP1005</t>
  </si>
  <si>
    <t>REGIONS FINANCI</t>
  </si>
  <si>
    <t>US83417M1045</t>
  </si>
  <si>
    <t>SOLAREDGE</t>
  </si>
  <si>
    <t>US87427V1035</t>
  </si>
  <si>
    <t>Talkspace Inc</t>
  </si>
  <si>
    <t>US8835561023</t>
  </si>
  <si>
    <t>THERMO FISHER S</t>
  </si>
  <si>
    <t>US9113631090</t>
  </si>
  <si>
    <t>US91324P1021</t>
  </si>
  <si>
    <t>UNITEDHEALTH GP</t>
  </si>
  <si>
    <t>US9222801022</t>
  </si>
  <si>
    <t>VARONIS SYSTEM</t>
  </si>
  <si>
    <t>US92826C8394</t>
  </si>
  <si>
    <t>VISA INC-CLASS</t>
  </si>
  <si>
    <t>XS2487079845</t>
  </si>
  <si>
    <t>JPM 0 12/23</t>
  </si>
  <si>
    <t>קסם.תא 125</t>
  </si>
  <si>
    <t>קסם.תא 60SME</t>
  </si>
  <si>
    <t>פסג.תא בנקים</t>
  </si>
  <si>
    <t>פסג.תא 125</t>
  </si>
  <si>
    <t>הרל.תא 125</t>
  </si>
  <si>
    <t>הראל סל (4A) תא נדלן</t>
  </si>
  <si>
    <t>קסם Russell 2000 ETF</t>
  </si>
  <si>
    <t>קסם.MSCIWORLD</t>
  </si>
  <si>
    <t>קסם.MSCI EM</t>
  </si>
  <si>
    <t>קסם  ניקיי 225 מנוטר</t>
  </si>
  <si>
    <t>קסם ETF EURO STOXX 5</t>
  </si>
  <si>
    <t>קסם.50EUSTOX</t>
  </si>
  <si>
    <t>קסם SP500 ETF</t>
  </si>
  <si>
    <t>קסם.30DAX</t>
  </si>
  <si>
    <t>קסם.50FTSECHN</t>
  </si>
  <si>
    <t>קסם.MSCIACWORLD</t>
  </si>
  <si>
    <t>פסגות NDX 100 ETF</t>
  </si>
  <si>
    <t>פסגות SP 500 LVHD ET</t>
  </si>
  <si>
    <t>פסגות S&amp;P Rbanks ETF</t>
  </si>
  <si>
    <t>פסגות S&amp;P 500 (4A) E</t>
  </si>
  <si>
    <t>הראל סל SP500</t>
  </si>
  <si>
    <t>הראל סל NDX 100</t>
  </si>
  <si>
    <t>הראל סל NDX 100 מנוט</t>
  </si>
  <si>
    <t>פסגות SP Finance ETF</t>
  </si>
  <si>
    <t>הראל סל SP500 מנוטרל</t>
  </si>
  <si>
    <t>הרל.50EU STOXX</t>
  </si>
  <si>
    <t>הראל סל (MSCI EM (4D</t>
  </si>
  <si>
    <t>הראל סל (MSCI AC WOR</t>
  </si>
  <si>
    <t>הראל סל STOXX600 מנו</t>
  </si>
  <si>
    <t>MSCIEM.MTF</t>
  </si>
  <si>
    <t>MTF סל‏ SP500</t>
  </si>
  <si>
    <t>MTF סל S 500 מנוטר</t>
  </si>
  <si>
    <t>MTF סל (4DAX 30 (D</t>
  </si>
  <si>
    <t>מו.SP500</t>
  </si>
  <si>
    <t>קסם.תלבונד 20</t>
  </si>
  <si>
    <t>אג"ח</t>
  </si>
  <si>
    <t>קסם.תלבונד 40</t>
  </si>
  <si>
    <t>קסם.תלבונד 60</t>
  </si>
  <si>
    <t>קסם.תלבונדצ בנק</t>
  </si>
  <si>
    <t>קסם.תלבונד שקלי</t>
  </si>
  <si>
    <t>קסם.תלבונד תשו</t>
  </si>
  <si>
    <t>פסג.תלבונד 20</t>
  </si>
  <si>
    <t>פסג.תלבונד 60</t>
  </si>
  <si>
    <t>פסגות EFT‏(00) תל בו</t>
  </si>
  <si>
    <t>פסג.תלבונדשקל</t>
  </si>
  <si>
    <t>MTF סל (00) תל בונד</t>
  </si>
  <si>
    <t>הרל.תלבונד 20</t>
  </si>
  <si>
    <t>הרל.תלבונד 60</t>
  </si>
  <si>
    <t>הרל.תלבונד שקלי</t>
  </si>
  <si>
    <t>הראל סל (00) תל בונד</t>
  </si>
  <si>
    <t>הרל.תלבונד ש 50</t>
  </si>
  <si>
    <t>פסג.כשתלבונד 60</t>
  </si>
  <si>
    <t>קסם.כשתלבונד 60</t>
  </si>
  <si>
    <t>קסם.כשתלבונד שק</t>
  </si>
  <si>
    <t>מגדל MTF (00) אגח בי</t>
  </si>
  <si>
    <t>קסם.תלבונד תשואות שק</t>
  </si>
  <si>
    <t>קסם iBox $ IG30 ETF</t>
  </si>
  <si>
    <t>קסם.SPBDUS3T</t>
  </si>
  <si>
    <t>MTF סל‏ STOXX600 מנו</t>
  </si>
  <si>
    <t>ISHARES DAX</t>
  </si>
  <si>
    <t>DE000A0H08J9</t>
  </si>
  <si>
    <t>ISHARES ST 600</t>
  </si>
  <si>
    <t>FR0010790980</t>
  </si>
  <si>
    <t>AMUNDI ETF STOX</t>
  </si>
  <si>
    <t>FR0011550193</t>
  </si>
  <si>
    <t>BNP PARIBAS EAS</t>
  </si>
  <si>
    <t>ISHARES PLC -FT</t>
  </si>
  <si>
    <t>IE00B0M62Y33</t>
  </si>
  <si>
    <t>ISHARES AAEX</t>
  </si>
  <si>
    <t>IE00B3Q19T94</t>
  </si>
  <si>
    <t>EURO STOXX BANK</t>
  </si>
  <si>
    <t>S&amp;P 500 SOURCE</t>
  </si>
  <si>
    <t>IE00B5MTXJ97</t>
  </si>
  <si>
    <t>INVESCO STX 600</t>
  </si>
  <si>
    <t>IE00B6YX5C33</t>
  </si>
  <si>
    <t>SPDR S&amp;P 500</t>
  </si>
  <si>
    <t>IE00BKM4GZ66</t>
  </si>
  <si>
    <t>ISHARES CORE EM</t>
  </si>
  <si>
    <t>IE00BKWQ0H23</t>
  </si>
  <si>
    <t>SPDR MSCI EUROP</t>
  </si>
  <si>
    <t>IE00BZ56TQ67</t>
  </si>
  <si>
    <t>WISDOMTREE EUZ</t>
  </si>
  <si>
    <t>LU1135865084</t>
  </si>
  <si>
    <t>LYXOR ETF S&amp;P 5</t>
  </si>
  <si>
    <t>LU1602144575</t>
  </si>
  <si>
    <t>AMUNDI ETF MSCI</t>
  </si>
  <si>
    <t>LU1681039217</t>
  </si>
  <si>
    <t>AMUNDI ETF JPX</t>
  </si>
  <si>
    <t>LU1681046931</t>
  </si>
  <si>
    <t>AMUNDI CAC 40</t>
  </si>
  <si>
    <t>LU1681049018</t>
  </si>
  <si>
    <t>AMUNDI S&amp;P500 U</t>
  </si>
  <si>
    <t>LU2200146228</t>
  </si>
  <si>
    <t>LYXOR MSCI EMER</t>
  </si>
  <si>
    <t>FIRST TRUST NAS</t>
  </si>
  <si>
    <t>US46090E1038</t>
  </si>
  <si>
    <t>INVESCO QQQ TRU</t>
  </si>
  <si>
    <t>US46137V2824</t>
  </si>
  <si>
    <t>INVESCO EX S+P</t>
  </si>
  <si>
    <t>US46137V7534</t>
  </si>
  <si>
    <t>INVESCO EX DYNA</t>
  </si>
  <si>
    <t>US46138G6492</t>
  </si>
  <si>
    <t>INVESCO NASDAQ</t>
  </si>
  <si>
    <t>US4642871846</t>
  </si>
  <si>
    <t>ISHARES FTSE/XI</t>
  </si>
  <si>
    <t>US4642872000</t>
  </si>
  <si>
    <t>ISHARES S&amp;P 500</t>
  </si>
  <si>
    <t>ISHARES EMERGIN</t>
  </si>
  <si>
    <t>US4642875151</t>
  </si>
  <si>
    <t>ISHARES EXPANDE</t>
  </si>
  <si>
    <t>US4642882249</t>
  </si>
  <si>
    <t>ISHARES GLOBAL</t>
  </si>
  <si>
    <t>US4642887529</t>
  </si>
  <si>
    <t>ISHARES DJ US H</t>
  </si>
  <si>
    <t>US4642887941</t>
  </si>
  <si>
    <t>ISHARES DJ US B</t>
  </si>
  <si>
    <t>US4642888105</t>
  </si>
  <si>
    <t>ISHARES DJ US M</t>
  </si>
  <si>
    <t>US4642888287</t>
  </si>
  <si>
    <t>ISHARES DJ HEAL</t>
  </si>
  <si>
    <t>US46429B6719</t>
  </si>
  <si>
    <t>MCHI INDEX</t>
  </si>
  <si>
    <t>US46434G7723</t>
  </si>
  <si>
    <t>ISHARES MSCI TA</t>
  </si>
  <si>
    <t>US46434G8226</t>
  </si>
  <si>
    <t>ISHS JAPAN FUND</t>
  </si>
  <si>
    <t>US46435G5320</t>
  </si>
  <si>
    <t>ISHARES SUSTAIN</t>
  </si>
  <si>
    <t>SPDR S&amp;P 500 ET</t>
  </si>
  <si>
    <t>US78463X4759</t>
  </si>
  <si>
    <t>SPDR PORTFOLIO</t>
  </si>
  <si>
    <t>US78464A7550</t>
  </si>
  <si>
    <t>SPDR METALS&amp;MIN</t>
  </si>
  <si>
    <t>US8085248057</t>
  </si>
  <si>
    <t>SCHWAB INTL EQU</t>
  </si>
  <si>
    <t>MATERIALS SELEC</t>
  </si>
  <si>
    <t>HEALTH CARE SEL</t>
  </si>
  <si>
    <t>CONSUMER STAPLE</t>
  </si>
  <si>
    <t>CONSUMER DISCRE</t>
  </si>
  <si>
    <t>SECTOR ENERGY</t>
  </si>
  <si>
    <t>FINANCIAL SELEC</t>
  </si>
  <si>
    <t>US81369Y8527</t>
  </si>
  <si>
    <t>COMM SERV SELEC</t>
  </si>
  <si>
    <t>US92189F6768</t>
  </si>
  <si>
    <t>VANECK VECTORS</t>
  </si>
  <si>
    <t>VANGUARD EMERG</t>
  </si>
  <si>
    <t>US92204A8844</t>
  </si>
  <si>
    <t>VANGUARD TELECO</t>
  </si>
  <si>
    <t>VANGUARD S&amp;P 50</t>
  </si>
  <si>
    <t>IE0009D6K2A2</t>
  </si>
  <si>
    <t>INVESCO US HYFA</t>
  </si>
  <si>
    <t>ISHARES USD COR</t>
  </si>
  <si>
    <t>IE00B2NPKV68</t>
  </si>
  <si>
    <t>ISHARES JPM EME</t>
  </si>
  <si>
    <t>IE00B3T9LM79</t>
  </si>
  <si>
    <t>SPDR BBG EURO C</t>
  </si>
  <si>
    <t>IE00B4613386</t>
  </si>
  <si>
    <t>SPDR EMERGING M</t>
  </si>
  <si>
    <t>IE00B4PY7Y77</t>
  </si>
  <si>
    <t>ISHARES MARKIT</t>
  </si>
  <si>
    <t>IE00B66F4759</t>
  </si>
  <si>
    <t>ISHARES MKRKIT</t>
  </si>
  <si>
    <t>IE00BDR5HM97</t>
  </si>
  <si>
    <t>X USD HIGH YIEL</t>
  </si>
  <si>
    <t>IE00BSKRK281</t>
  </si>
  <si>
    <t>ISHARES EUR COR</t>
  </si>
  <si>
    <t>IE00BYXYYJ35</t>
  </si>
  <si>
    <t>IE00BYXYYL56</t>
  </si>
  <si>
    <t>ISHARES USD HY</t>
  </si>
  <si>
    <t>IE00BZ036H21</t>
  </si>
  <si>
    <t>X USD CORPORATE</t>
  </si>
  <si>
    <t>LU0429459356</t>
  </si>
  <si>
    <t>XUTD LN</t>
  </si>
  <si>
    <t>LU1109942653</t>
  </si>
  <si>
    <t>X EUR HIGH YIEL</t>
  </si>
  <si>
    <t>US4642862852</t>
  </si>
  <si>
    <t>אי.בי.אי. מחקה (00)</t>
  </si>
  <si>
    <t>S&amp;P 500 (4D) MTF סד-</t>
  </si>
  <si>
    <t>MTF (4D) S&amp;P 500 Div</t>
  </si>
  <si>
    <t>S&amp;P 500 Div Aristocr</t>
  </si>
  <si>
    <t>מגדל MTF (A4) SP500</t>
  </si>
  <si>
    <t>קסם S&amp;P Aero &amp; Def (</t>
  </si>
  <si>
    <t>קסם XNDXNNR KTF</t>
  </si>
  <si>
    <t>הראל HTF (D4) NASDAQ</t>
  </si>
  <si>
    <t>MTF מחקה (Indxx Pure</t>
  </si>
  <si>
    <t>פסגות PTF(D4) S&amp;P HU</t>
  </si>
  <si>
    <t>קסם KTF (A4) אינ Clo</t>
  </si>
  <si>
    <t>איביאי סל תל בונד שק</t>
  </si>
  <si>
    <t>GB00BKPQVT86</t>
  </si>
  <si>
    <t>LIONTRUST EUROP</t>
  </si>
  <si>
    <t>IE0034085260</t>
  </si>
  <si>
    <t>PIMCO GBL INV G</t>
  </si>
  <si>
    <t>IE00B3RW8498</t>
  </si>
  <si>
    <t>NOMURA US HIGH</t>
  </si>
  <si>
    <t>IE00B50JD354</t>
  </si>
  <si>
    <t>GAM STAR CREDIT</t>
  </si>
  <si>
    <t>IE00BNGJJ156</t>
  </si>
  <si>
    <t>KBI ENERGY SOLU</t>
  </si>
  <si>
    <t>LU0549551462</t>
  </si>
  <si>
    <t>BLUEBAY GLOBAL</t>
  </si>
  <si>
    <t>LU0569863243</t>
  </si>
  <si>
    <t>UBAM GLOB HIGH</t>
  </si>
  <si>
    <t>LU0611395327</t>
  </si>
  <si>
    <t>IGS-EMERG MKT C</t>
  </si>
  <si>
    <t>LU1163201939</t>
  </si>
  <si>
    <t>BLUEBAY FINANCI</t>
  </si>
  <si>
    <t>LU1496798478</t>
  </si>
  <si>
    <t>SCHRODER ISF EU</t>
  </si>
  <si>
    <t>LU1670632501</t>
  </si>
  <si>
    <t>M&amp;G EMRG MKT US</t>
  </si>
  <si>
    <t>LU1861452677</t>
  </si>
  <si>
    <t>UBAM- HYBRID BO</t>
  </si>
  <si>
    <t>LU2255705829</t>
  </si>
  <si>
    <t>M EUNOPEAN CR</t>
  </si>
  <si>
    <t>LU2332096192</t>
  </si>
  <si>
    <t>LO FUNDS-ASSIA</t>
  </si>
  <si>
    <t>XD1101309403</t>
  </si>
  <si>
    <t>CIFC SEN SEC LO</t>
  </si>
  <si>
    <t>XD1199047196</t>
  </si>
  <si>
    <t>CIFC SEN SEC CO</t>
  </si>
  <si>
    <t>IE00BKDW9G15</t>
  </si>
  <si>
    <t>PRIN GL FIN UN</t>
  </si>
  <si>
    <t>LI1551065813</t>
  </si>
  <si>
    <t>THE JUPITER GL</t>
  </si>
  <si>
    <t>LU0769026740</t>
  </si>
  <si>
    <t>INVESCO AUDIAC</t>
  </si>
  <si>
    <t>LU1778254844</t>
  </si>
  <si>
    <t>HEREFORD FDS-BI</t>
  </si>
  <si>
    <t>GB00B0HW5366</t>
  </si>
  <si>
    <t>REAL ESTATE CRE</t>
  </si>
  <si>
    <t>IE00B5WN3467</t>
  </si>
  <si>
    <t>COMGEST EUR</t>
  </si>
  <si>
    <t>IE00BH3N4915</t>
  </si>
  <si>
    <t>ASHOKA INDIA OP</t>
  </si>
  <si>
    <t>IE00BH3ZJB48</t>
  </si>
  <si>
    <t>HEPTAGON FUND I</t>
  </si>
  <si>
    <t>IE00BQ1YBP44</t>
  </si>
  <si>
    <t>COMGEST JPY</t>
  </si>
  <si>
    <t>LU0306285197</t>
  </si>
  <si>
    <t>UBAM-ANGEL JPN</t>
  </si>
  <si>
    <t>LU1953148969</t>
  </si>
  <si>
    <t>SCHRODER INT-GR</t>
  </si>
  <si>
    <t>LU2126068639</t>
  </si>
  <si>
    <t>KOTAK FDS- INDI</t>
  </si>
  <si>
    <t>יוניקורן טכ אפ2</t>
  </si>
  <si>
    <t>השקעות בהיי-טק</t>
  </si>
  <si>
    <t>אלומיי אופ 1</t>
  </si>
  <si>
    <t>ביג אפ 6</t>
  </si>
  <si>
    <t>בלנדר אופ 2</t>
  </si>
  <si>
    <t>קבסיר אופ' 1</t>
  </si>
  <si>
    <t>צקראטק    אפ 3</t>
  </si>
  <si>
    <t>פטרוכימים אופציה 1</t>
  </si>
  <si>
    <t>GB00BMX3XT91</t>
  </si>
  <si>
    <t>RTSSHELL PLC EE</t>
  </si>
  <si>
    <t>IL0011754210</t>
  </si>
  <si>
    <t>TABOOLA.COM LTD</t>
  </si>
  <si>
    <t>C 1780 APR</t>
  </si>
  <si>
    <t>ל.ר.</t>
  </si>
  <si>
    <t>P 1780 APR</t>
  </si>
  <si>
    <t>TEVA 230616C00011000</t>
  </si>
  <si>
    <t>TEVA CALL 11 16</t>
  </si>
  <si>
    <t>TEVA 230616P00008000</t>
  </si>
  <si>
    <t>P 8 TEVA 16/06/23</t>
  </si>
  <si>
    <t>TEVA 230616P00009000</t>
  </si>
  <si>
    <t>P 9 TEVA 16//06/23</t>
  </si>
  <si>
    <t>BBG00L4356J3</t>
  </si>
  <si>
    <t>F 06/23 NIKKEI 225</t>
  </si>
  <si>
    <t>BBG00VM49KZ6</t>
  </si>
  <si>
    <t>F-06/2023 MSCI EM</t>
  </si>
  <si>
    <t>BBG011BQCMW9</t>
  </si>
  <si>
    <t>F 06/23 MINI S</t>
  </si>
  <si>
    <t>BBG014X5NDN3</t>
  </si>
  <si>
    <t>F06/23 MINI NSDQ</t>
  </si>
  <si>
    <t>BBG019V44920</t>
  </si>
  <si>
    <t>F 06/23 2YR TB</t>
  </si>
  <si>
    <t>DE000C5JXLMO</t>
  </si>
  <si>
    <t>F-06/23 MSCI</t>
  </si>
  <si>
    <t>DE000C6XB10</t>
  </si>
  <si>
    <t>F-06/2023 STOXX60</t>
  </si>
  <si>
    <t>FRENX2127806</t>
  </si>
  <si>
    <t>F-06/2023 CAC40</t>
  </si>
  <si>
    <t>NLENO7208940</t>
  </si>
  <si>
    <t>F-06/23 AMSTE</t>
  </si>
  <si>
    <t>אלה פקדון אג1</t>
  </si>
  <si>
    <t>16/08/2017</t>
  </si>
  <si>
    <t>מטבעות</t>
  </si>
  <si>
    <t>הראל פיקדון אגח א'</t>
  </si>
  <si>
    <t>25/10/2017</t>
  </si>
  <si>
    <t>ריביות</t>
  </si>
  <si>
    <t>אלה פיקדון אגח ה</t>
  </si>
  <si>
    <t>מדדים</t>
  </si>
  <si>
    <t>XS1668108175</t>
  </si>
  <si>
    <t>JP 11/28</t>
  </si>
  <si>
    <t>XS1995759534</t>
  </si>
  <si>
    <t>GREENSHORE 5/30</t>
  </si>
  <si>
    <t>מניות לרבות מדדי מניות</t>
  </si>
  <si>
    <t>פיקדון חשכ"ל 4.95%</t>
  </si>
  <si>
    <t>30/06/2014</t>
  </si>
  <si>
    <t>פיקדון חשכ"ל 5.95%</t>
  </si>
  <si>
    <t>חבס</t>
  </si>
  <si>
    <t>בינוי</t>
  </si>
  <si>
    <t>נגה טכנולוגיות 1 - דש</t>
  </si>
  <si>
    <t>השקעות ואחזקות</t>
  </si>
  <si>
    <t>30/06/2000</t>
  </si>
  <si>
    <t>בולוס תיירות אג1</t>
  </si>
  <si>
    <t>התפלת מי אשקלון</t>
  </si>
  <si>
    <t>22/01/2003</t>
  </si>
  <si>
    <t>קאר &amp; גו</t>
  </si>
  <si>
    <t>פנימי</t>
  </si>
  <si>
    <t>אפסק אג1</t>
  </si>
  <si>
    <t>גלובליקום טרייד אגח ב דש</t>
  </si>
  <si>
    <t>חפציבה חופים אג1 - דש</t>
  </si>
  <si>
    <t>21/02/2013</t>
  </si>
  <si>
    <t>ויאידי התפלת  0103</t>
  </si>
  <si>
    <t>דנירקו אג1</t>
  </si>
  <si>
    <t>אמפל אמריקה אג</t>
  </si>
  <si>
    <t>20/11/2006</t>
  </si>
  <si>
    <t>מקורות אגח 6 4.9%</t>
  </si>
  <si>
    <t>26/12/2006</t>
  </si>
  <si>
    <t>אלון דלק א'</t>
  </si>
  <si>
    <t>22/01/2007</t>
  </si>
  <si>
    <t>נתיבי גז א 5.6 %</t>
  </si>
  <si>
    <t>28/12/2006</t>
  </si>
  <si>
    <t>דיידלנד</t>
  </si>
  <si>
    <t>סיביל אג 1</t>
  </si>
  <si>
    <t>14/06/2007</t>
  </si>
  <si>
    <t>אגרקסקו אג"ח א' 6.15</t>
  </si>
  <si>
    <t>26/12/2007</t>
  </si>
  <si>
    <t>אמפל אמריקן אג"ח ב' דש</t>
  </si>
  <si>
    <t>גמול.ק2 דש</t>
  </si>
  <si>
    <t>20/12/2009</t>
  </si>
  <si>
    <t>3AMPL.B דש</t>
  </si>
  <si>
    <t>14/09/2010</t>
  </si>
  <si>
    <t>מקורות 8</t>
  </si>
  <si>
    <t>14/07/2011</t>
  </si>
  <si>
    <t>סקיילקס אגח ו נ</t>
  </si>
  <si>
    <t>17/10/2009</t>
  </si>
  <si>
    <t>מימון ישיר קב אג א</t>
  </si>
  <si>
    <t>18/12/2016</t>
  </si>
  <si>
    <t>מימון ישיר 4 אג1</t>
  </si>
  <si>
    <t>מימון ישיר אגח 7</t>
  </si>
  <si>
    <t>מימון ישיר אגח 8</t>
  </si>
  <si>
    <t>14/09/2018</t>
  </si>
  <si>
    <t>פניקס אגח יב</t>
  </si>
  <si>
    <t>16/08/2021</t>
  </si>
  <si>
    <t>רשות שדות התעופה אגח א</t>
  </si>
  <si>
    <t>28/06/2022</t>
  </si>
  <si>
    <t>רשות שדות התעופה אגח ב</t>
  </si>
  <si>
    <t>לבידי אשקלון אג 2</t>
  </si>
  <si>
    <t>אולימפיה אג2</t>
  </si>
  <si>
    <t>אלמפ.ק3</t>
  </si>
  <si>
    <t>26/05/2007</t>
  </si>
  <si>
    <t>לוחות הגליל אג1</t>
  </si>
  <si>
    <t>31/10/1992</t>
  </si>
  <si>
    <t>לוחות הגליל פדיון 03.10</t>
  </si>
  <si>
    <t>לגנא א 6.4%- דש</t>
  </si>
  <si>
    <t>ilNR3</t>
  </si>
  <si>
    <t>סנטר אג1</t>
  </si>
  <si>
    <t>דוראה אג2</t>
  </si>
  <si>
    <t>17/05/2006</t>
  </si>
  <si>
    <t>מפעל פלדה אג1 - דש</t>
  </si>
  <si>
    <t>פלאדה אג 1 - דש</t>
  </si>
  <si>
    <t>אלביט מדיקל אג"ח א</t>
  </si>
  <si>
    <t>14/09/2006</t>
  </si>
  <si>
    <t>ממ הנדסה.ה1</t>
  </si>
  <si>
    <t>חשמל 2022 6%</t>
  </si>
  <si>
    <t>18/01/2011</t>
  </si>
  <si>
    <t>חשמל 2029 6%</t>
  </si>
  <si>
    <t>אנגל משאבים אגה4</t>
  </si>
  <si>
    <t>בטוח משנה 5% דש</t>
  </si>
  <si>
    <t>אידיבי ט דש</t>
  </si>
  <si>
    <t>18/12/2006</t>
  </si>
  <si>
    <t>אמפל אמריקן אג"ח ב - דש</t>
  </si>
  <si>
    <t>13-0435685</t>
  </si>
  <si>
    <t>אמפל אמריקן ב' חש 1/12  - דש</t>
  </si>
  <si>
    <t>אמפל אמריקן ב חש 1/13  - דש</t>
  </si>
  <si>
    <t>אורתם סהר אג5 - דש</t>
  </si>
  <si>
    <t>אמפל אמריקן ב חש 1/14  - דש</t>
  </si>
  <si>
    <t>אמפל אמריקן ב חש 2/15 - דש</t>
  </si>
  <si>
    <t>30/04/2008</t>
  </si>
  <si>
    <t>דרך ארץ קטע 18</t>
  </si>
  <si>
    <t>28/06/2007</t>
  </si>
  <si>
    <t>דרך ארץ א - בכיר</t>
  </si>
  <si>
    <t>30/06/2005</t>
  </si>
  <si>
    <t>דרך ארץ 1ג</t>
  </si>
  <si>
    <t>28/10/1999</t>
  </si>
  <si>
    <t>דרך ארץ 2 ג</t>
  </si>
  <si>
    <t>דרך ארץ 3ג</t>
  </si>
  <si>
    <t>דרך ארץ 4ג</t>
  </si>
  <si>
    <t>דרך ארץ 5ג</t>
  </si>
  <si>
    <t>דרך ארץ 6ג</t>
  </si>
  <si>
    <t>דרך ארץ 7ג</t>
  </si>
  <si>
    <t>דרך ארץ 8ג</t>
  </si>
  <si>
    <t>דרך ארץ 9ג</t>
  </si>
  <si>
    <t>דרך ארץ 10ג</t>
  </si>
  <si>
    <t>דרך ארץ 11ג</t>
  </si>
  <si>
    <t>דרך ארץ 12ג</t>
  </si>
  <si>
    <t>דרך ארץ 13ג</t>
  </si>
  <si>
    <t>דרך ארץ 1א- קב A2</t>
  </si>
  <si>
    <t>דרך ארץ 19א- קב A2</t>
  </si>
  <si>
    <t>דרך ארץ 3א- קב A2</t>
  </si>
  <si>
    <t>דרך ארץ 4א- קב A2</t>
  </si>
  <si>
    <t>דרך ארץ 5א- קב A2</t>
  </si>
  <si>
    <t>דרך ארץ 6א- קב A2</t>
  </si>
  <si>
    <t>דרך ארץ 7א- קב A2</t>
  </si>
  <si>
    <t>דרך ארץ 8א- קב A2</t>
  </si>
  <si>
    <t>דרך ארץ 9א- קב A2</t>
  </si>
  <si>
    <t>דרך ארץ 10א- קב A2</t>
  </si>
  <si>
    <t>דרך ארץ 11א- קב A2</t>
  </si>
  <si>
    <t>דרך ארץ 12- קב A2</t>
  </si>
  <si>
    <t>דרך ארץ 13א- קב A2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</si>
  <si>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</si>
  <si>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</si>
  <si>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</si>
  <si>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</si>
  <si>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</si>
  <si>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נחו החלפה-דש</t>
  </si>
  <si>
    <t>16/03/2011</t>
  </si>
  <si>
    <t>לאומי ש-ה  6.6%</t>
  </si>
  <si>
    <t>25/12/2002</t>
  </si>
  <si>
    <t>ביטוח ישיר אגח יא</t>
  </si>
  <si>
    <t>18/07/2016</t>
  </si>
  <si>
    <t>מתם אגח א</t>
  </si>
  <si>
    <t>16/08/2016</t>
  </si>
  <si>
    <t>אלטשולר אגח א</t>
  </si>
  <si>
    <t>רפאל אגח ד3.74%</t>
  </si>
  <si>
    <t>רפאל אגח ה</t>
  </si>
  <si>
    <t>אליהו הנפקות א</t>
  </si>
  <si>
    <t>17/09/2017</t>
  </si>
  <si>
    <t>גב-ים נגב אגח א</t>
  </si>
  <si>
    <t>30/07/2018</t>
  </si>
  <si>
    <t>מקס איט ב קוקו</t>
  </si>
  <si>
    <t>29/10/2018</t>
  </si>
  <si>
    <t>גדות מסופים אגח א</t>
  </si>
  <si>
    <t>15/08/2018</t>
  </si>
  <si>
    <t>אורמת טכנולוגיות אינק 4</t>
  </si>
  <si>
    <t>לידר אגח ח</t>
  </si>
  <si>
    <t>28/02/2021</t>
  </si>
  <si>
    <t>כלל תעשאג טז</t>
  </si>
  <si>
    <t>25/12/2019</t>
  </si>
  <si>
    <t>מתם אג"ח א</t>
  </si>
  <si>
    <t>נדל"ן מניב</t>
  </si>
  <si>
    <t>לידר אגח ח'</t>
  </si>
  <si>
    <t>נתיביים א 7.97%</t>
  </si>
  <si>
    <t>כיל אגח דולר 4.5%</t>
  </si>
  <si>
    <t>20/11/2014</t>
  </si>
  <si>
    <t>לאס וגאס סד א</t>
  </si>
  <si>
    <t>20/12/2005</t>
  </si>
  <si>
    <t>אפאר דש</t>
  </si>
  <si>
    <t>פטרו גרופ</t>
  </si>
  <si>
    <t>קמן אחזקות</t>
  </si>
  <si>
    <t>עטיפון</t>
  </si>
  <si>
    <t>נחושתן השקעות 1</t>
  </si>
  <si>
    <t>אלרן השקעות</t>
  </si>
  <si>
    <t>גלבוע עץ</t>
  </si>
  <si>
    <t>אפסק</t>
  </si>
  <si>
    <t>נגה טכנולוגיות דש</t>
  </si>
  <si>
    <t>פויכטונגר השקעות</t>
  </si>
  <si>
    <t>גמול</t>
  </si>
  <si>
    <t>פולישק</t>
  </si>
  <si>
    <t>סאלו</t>
  </si>
  <si>
    <t>מכשור רפואי</t>
  </si>
  <si>
    <t>רוטקס</t>
  </si>
  <si>
    <t>אייס אוטו דיפו מניה</t>
  </si>
  <si>
    <t>אורקם -מניה ל"ס (*)</t>
  </si>
  <si>
    <t>TWINE מניה ל"ס</t>
  </si>
  <si>
    <t>UEVEYE מניה ל"ס</t>
  </si>
  <si>
    <t>איסכור תעשיות</t>
  </si>
  <si>
    <t>IL0010851744</t>
  </si>
  <si>
    <t>RES. RADVIEW</t>
  </si>
  <si>
    <t>PALMER SQUARE 4/45</t>
  </si>
  <si>
    <t>SILK</t>
  </si>
  <si>
    <t>FINNOVATE GP</t>
  </si>
  <si>
    <t>AMPAL-AMERICAN</t>
  </si>
  <si>
    <t>US4660261011</t>
  </si>
  <si>
    <t>IXI MOBILE INC</t>
  </si>
  <si>
    <t>אינפיניטי ישראל סין</t>
  </si>
  <si>
    <t>23/12/2013</t>
  </si>
  <si>
    <t>פונטיפקס ק.הון סיכו</t>
  </si>
  <si>
    <t>MEDICA - קרן הון סיכ</t>
  </si>
  <si>
    <t>JVC- קרן הון סיכון</t>
  </si>
  <si>
    <t>VINTAGE קרן הון סיכו</t>
  </si>
  <si>
    <t>27/05/2009</t>
  </si>
  <si>
    <t>ורטקס ישראל 3 הון סי</t>
  </si>
  <si>
    <t>ניורון ונצרס-ק סיכון</t>
  </si>
  <si>
    <t>VINTAGE INVESTMENT 7</t>
  </si>
  <si>
    <t>27/10/2003</t>
  </si>
  <si>
    <t>גלילות 2 - קרן הון סיכון</t>
  </si>
  <si>
    <t>30/03/2015</t>
  </si>
  <si>
    <t>ISF II איילון</t>
  </si>
  <si>
    <t>24/02/2016</t>
  </si>
  <si>
    <t>קרן LOOL II</t>
  </si>
  <si>
    <t>27/11/2017</t>
  </si>
  <si>
    <t>ALPHA OPP S12/1</t>
  </si>
  <si>
    <t>22/11/2017</t>
  </si>
  <si>
    <t>ALPHA LONG TERM INVE</t>
  </si>
  <si>
    <t>שקד קרן השקעה דש</t>
  </si>
  <si>
    <t>19/01/2017</t>
  </si>
  <si>
    <t>ion- קרן גידור</t>
  </si>
  <si>
    <t>27/02/2018</t>
  </si>
  <si>
    <t>ספרא ביוטק - קרן השקעה</t>
  </si>
  <si>
    <t>17/04/2018</t>
  </si>
  <si>
    <t>קרן נוקד אקוויטי</t>
  </si>
  <si>
    <t>VAR קרן השקעה</t>
  </si>
  <si>
    <t>קרן גידור ION-דש</t>
  </si>
  <si>
    <t>קרן גידור נוקד לונג-דש</t>
  </si>
  <si>
    <t>31/08/2016</t>
  </si>
  <si>
    <t>קרן אלפא הזדמנויות דש</t>
  </si>
  <si>
    <t>27/02/2020</t>
  </si>
  <si>
    <t>ION טכנולוגיה דש מהלמן</t>
  </si>
  <si>
    <t>REALITY II</t>
  </si>
  <si>
    <t>16/04/2012</t>
  </si>
  <si>
    <t>נווה אילן קרן השקעה</t>
  </si>
  <si>
    <t>מניבים ניהול- קרן השקעה דש</t>
  </si>
  <si>
    <t>25/10/2015</t>
  </si>
  <si>
    <t>קרן JTLV 2</t>
  </si>
  <si>
    <t>26/03/2019</t>
  </si>
  <si>
    <t>קרן ראליטי 4</t>
  </si>
  <si>
    <t>JTLV  אלעד מגורים</t>
  </si>
  <si>
    <t>JTLV 3 קרן נדלן</t>
  </si>
  <si>
    <t>פי אם אי מתקנים סולאריים שופות מוגבלת</t>
  </si>
  <si>
    <t>27/12/2017</t>
  </si>
  <si>
    <t>ק.מ. מדף 5 בע"מ</t>
  </si>
  <si>
    <t>סלע קפיטל אינווסטמנט</t>
  </si>
  <si>
    <t>פימי 4 דש</t>
  </si>
  <si>
    <t>קרן מנוף בראשית</t>
  </si>
  <si>
    <t>קרן השקעה נוי1-דש</t>
  </si>
  <si>
    <t>קרן השקעה נוי חוצה י</t>
  </si>
  <si>
    <t>פימי 5 ק.השקעה דש</t>
  </si>
  <si>
    <t>כביש 431 ק. השקעה</t>
  </si>
  <si>
    <t>קלירמארק קרן השקעה</t>
  </si>
  <si>
    <t>FORTISSIMO CAPITAL 3</t>
  </si>
  <si>
    <t>FORTISSIMO CAPITAL</t>
  </si>
  <si>
    <t>Mustang קרן השקעה</t>
  </si>
  <si>
    <t>הליוס אנרג ק.הון סי</t>
  </si>
  <si>
    <t>13/04/2014</t>
  </si>
  <si>
    <t>קרן תשתיות ישראל</t>
  </si>
  <si>
    <t>31/08/2011</t>
  </si>
  <si>
    <t>פימי אופרטוניטי 2 דש</t>
  </si>
  <si>
    <t>ויטה לייף 2-ק. השקעה</t>
  </si>
  <si>
    <t>קרן ברוש קפיטל</t>
  </si>
  <si>
    <t>24/07/2014</t>
  </si>
  <si>
    <t>בגין קרן נוי מגלים חדשה</t>
  </si>
  <si>
    <t>15/06/2014</t>
  </si>
  <si>
    <t>קרן Firstime</t>
  </si>
  <si>
    <t>קלירמארק קרן השקעה II</t>
  </si>
  <si>
    <t>25/01/2015</t>
  </si>
  <si>
    <t>PlayBuzz קרן השקעה</t>
  </si>
  <si>
    <t>19/03/2014</t>
  </si>
  <si>
    <t>קרן קדמה</t>
  </si>
  <si>
    <t>25/05/2015</t>
  </si>
  <si>
    <t>נוי 2  - קרן השקעה</t>
  </si>
  <si>
    <t>Stage One Ventures II קרן</t>
  </si>
  <si>
    <t>FORTISSIMO CAPITAL 4</t>
  </si>
  <si>
    <t>Pontifax IV קרן</t>
  </si>
  <si>
    <t>18/10/2015</t>
  </si>
  <si>
    <t>AMI opportunities ALP קרן השקעה</t>
  </si>
  <si>
    <t>17/12/2015</t>
  </si>
  <si>
    <t>IF I  Gamut קרן השקעה</t>
  </si>
  <si>
    <t>23/02/2016</t>
  </si>
  <si>
    <t>קרן אוצר החייל לעסקים קטנים</t>
  </si>
  <si>
    <t>קוגיטו קפיטל קרן השקעה דש</t>
  </si>
  <si>
    <t>20/06/2016</t>
  </si>
  <si>
    <t>לקרן FIMI VI</t>
  </si>
  <si>
    <t>נוי נגב אנרגיה</t>
  </si>
  <si>
    <t>קרן השקעה SKY III</t>
  </si>
  <si>
    <t>Firstime Ventures II קרן השקעה</t>
  </si>
  <si>
    <t>פורטיסימו 4 TUT קרן השקעה</t>
  </si>
  <si>
    <t>24/07/2017</t>
  </si>
  <si>
    <t>קוגיטו קרן משלימה דש</t>
  </si>
  <si>
    <t>31/08/2017</t>
  </si>
  <si>
    <t>ארבל-קרן השקעה</t>
  </si>
  <si>
    <t>21/12/2017</t>
  </si>
  <si>
    <t>Stage One Ventures 3 קרן</t>
  </si>
  <si>
    <t>16/01/2018</t>
  </si>
  <si>
    <t>carmel ventures v-קרן השקעה</t>
  </si>
  <si>
    <t>פאגאיה- קרן השקעה חוב</t>
  </si>
  <si>
    <t>Viola FinTech-קרן השקעה בארץ</t>
  </si>
  <si>
    <t>pontifax V</t>
  </si>
  <si>
    <t>28/03/2018</t>
  </si>
  <si>
    <t>NOY 3 - קרן השקעה</t>
  </si>
  <si>
    <t>אלפא פרטנרס -2 קרן השקעה</t>
  </si>
  <si>
    <t>15/01/2019</t>
  </si>
  <si>
    <t>KLIRMARK 3 קרן השקעה</t>
  </si>
  <si>
    <t>28/07/2019</t>
  </si>
  <si>
    <t>NOY מגלים מזנין - קרן השקעה</t>
  </si>
  <si>
    <t>15/12/2019</t>
  </si>
  <si>
    <t>FIMI VII</t>
  </si>
  <si>
    <t>18/03/2020</t>
  </si>
  <si>
    <t>Pixelllot קרן השקעה</t>
  </si>
  <si>
    <t>NOY 4</t>
  </si>
  <si>
    <t>ARBEL 2</t>
  </si>
  <si>
    <t>23/09/2021</t>
  </si>
  <si>
    <t>Stage One IV</t>
  </si>
  <si>
    <t>16/10/2021</t>
  </si>
  <si>
    <t>קוגיטו 2</t>
  </si>
  <si>
    <t>Meron ERI VAEGV</t>
  </si>
  <si>
    <t>27/12/2021</t>
  </si>
  <si>
    <t>Electra Hospitality Fider 3</t>
  </si>
  <si>
    <t>Sky Capital IV</t>
  </si>
  <si>
    <t>Reality קרן השקעה</t>
  </si>
  <si>
    <t>colchis קרן השקעה</t>
  </si>
  <si>
    <t>KYG1311A1105</t>
  </si>
  <si>
    <t>BK OPPORTUNITIE</t>
  </si>
  <si>
    <t>15/05/2017</t>
  </si>
  <si>
    <t>KYG1311A1360</t>
  </si>
  <si>
    <t>BK OPP FUND IV</t>
  </si>
  <si>
    <t>14/12/2017</t>
  </si>
  <si>
    <t>KYG166511041</t>
  </si>
  <si>
    <t>BSP ABSOLUTE RE</t>
  </si>
  <si>
    <t>KYG5822F1046</t>
  </si>
  <si>
    <t>DIAMOND NEUTRAL</t>
  </si>
  <si>
    <t>LI1165463954</t>
  </si>
  <si>
    <t>ACC SICAV ACCUM</t>
  </si>
  <si>
    <t>USG4233LAB39</t>
  </si>
  <si>
    <t>HLA 2017-2X</t>
  </si>
  <si>
    <t>USG93539AB38</t>
  </si>
  <si>
    <t>VENTR 2017-29X</t>
  </si>
  <si>
    <t>USG9370WAC94</t>
  </si>
  <si>
    <t>VENTR 31/18</t>
  </si>
  <si>
    <t>XD0404875540</t>
  </si>
  <si>
    <t>NOKED EQUITY B</t>
  </si>
  <si>
    <t>XD1235486556</t>
  </si>
  <si>
    <t>NOKED LONG A S3</t>
  </si>
  <si>
    <t>BCRE</t>
  </si>
  <si>
    <t>22/08/2017</t>
  </si>
  <si>
    <t>Blackstone Real Esta</t>
  </si>
  <si>
    <t>EDRES SICAR ק. נדלן</t>
  </si>
  <si>
    <t>קרן אלטו 2</t>
  </si>
  <si>
    <t>29/09/2014</t>
  </si>
  <si>
    <t>MMZ PROPERT DEN BOSCH</t>
  </si>
  <si>
    <t>29/06/2015</t>
  </si>
  <si>
    <t>קרן בלקסטון VIII</t>
  </si>
  <si>
    <t>NORTHSTAR ACI PARTNER LLC</t>
  </si>
  <si>
    <t>21/09/2015</t>
  </si>
  <si>
    <t>Harbor Group קרן נדלן</t>
  </si>
  <si>
    <t>19/01/2016</t>
  </si>
  <si>
    <t>HRG II  Mount Airy קרן נדלן</t>
  </si>
  <si>
    <t>28/06/2017</t>
  </si>
  <si>
    <t>Aspen - Galaxy קרן תשתיות</t>
  </si>
  <si>
    <t>26/09/2017</t>
  </si>
  <si>
    <t>blue atlantic 2 קרן השקעה</t>
  </si>
  <si>
    <t>HGI One Dulles - קרן נדלן</t>
  </si>
  <si>
    <t>blue atlantic</t>
  </si>
  <si>
    <t>Blue Atlantic Mckinney קרן השקעה</t>
  </si>
  <si>
    <t>HGI BUCKEYE PENSIA</t>
  </si>
  <si>
    <t>יתרת דולר הרבור 2</t>
  </si>
  <si>
    <t>20/02/2017</t>
  </si>
  <si>
    <t>usvp XII קרן השקעה</t>
  </si>
  <si>
    <t>HGI II ATLANTA DELTA קרן נדלן</t>
  </si>
  <si>
    <t>16/06/2019</t>
  </si>
  <si>
    <t>HGI II ST JOHNS 564</t>
  </si>
  <si>
    <t>26/06/2019</t>
  </si>
  <si>
    <t>אמינים Tribridge קרן השקעה</t>
  </si>
  <si>
    <t>17/08/2019</t>
  </si>
  <si>
    <t>NETZ REAL ESTATE FUND II קרן השקעה-דש</t>
  </si>
  <si>
    <t>26/02/2020</t>
  </si>
  <si>
    <t>אמינים Apexus- פידר B</t>
  </si>
  <si>
    <t>ARGIS-BBVA GV 12</t>
  </si>
  <si>
    <t>usvp XIII קרן השקעה</t>
  </si>
  <si>
    <t>Hamilton Lane SA</t>
  </si>
  <si>
    <t>Dover Street VII</t>
  </si>
  <si>
    <t>Hamilton Lane Second</t>
  </si>
  <si>
    <t>APOLLO EUROPEAN הוןס</t>
  </si>
  <si>
    <t>SIGNET MULTI MANAGER</t>
  </si>
  <si>
    <t>Hamilton lane co inv</t>
  </si>
  <si>
    <t>איפקס אירופה 6</t>
  </si>
  <si>
    <t>31/08/2000</t>
  </si>
  <si>
    <t>איפקס אירופה 7</t>
  </si>
  <si>
    <t>Hamilton Lane Co III</t>
  </si>
  <si>
    <t>ARES ELOF קרן</t>
  </si>
  <si>
    <t>19/12/2013</t>
  </si>
  <si>
    <t>ARES Special Situations Fund IV קרן הש</t>
  </si>
  <si>
    <t>קרן APOLO Energy Opportunity</t>
  </si>
  <si>
    <t>Hamilton Lane ? Series G II קרן</t>
  </si>
  <si>
    <t>26/08/2015</t>
  </si>
  <si>
    <t>Helios קרן השקעה</t>
  </si>
  <si>
    <t>Gridiron III קרן</t>
  </si>
  <si>
    <t>BCP קרן השקעה</t>
  </si>
  <si>
    <t>U.S. Ventures Partners XI קרן הון סיכון</t>
  </si>
  <si>
    <t>קרן פסולת אנרגיה  NOY 2 חדשה</t>
  </si>
  <si>
    <t>13/01/2016</t>
  </si>
  <si>
    <t>Hony CapitaI Fund VIII קרן</t>
  </si>
  <si>
    <t>Saw Mill Capital Partners II</t>
  </si>
  <si>
    <t>Thoma Bravo FXII?A?36 קרן השקעה</t>
  </si>
  <si>
    <t>21/04/2016</t>
  </si>
  <si>
    <t>ICG קרן</t>
  </si>
  <si>
    <t>HPS קרן הון סיכון</t>
  </si>
  <si>
    <t>30/11/2016</t>
  </si>
  <si>
    <t>Dover Street IX</t>
  </si>
  <si>
    <t>15/12/2016</t>
  </si>
  <si>
    <t>קרן השקעה Hamilton LaneStrategic Opportu</t>
  </si>
  <si>
    <t>20/04/2017</t>
  </si>
  <si>
    <t>קרן השקעה Gatewood</t>
  </si>
  <si>
    <t>ESSVP קרן השקעה</t>
  </si>
  <si>
    <t>19/06/2017</t>
  </si>
  <si>
    <t>Gatewood קריאה 2 ק. השקעה</t>
  </si>
  <si>
    <t>25/07/2017</t>
  </si>
  <si>
    <t>Blue Atlantic קרן השקעה</t>
  </si>
  <si>
    <t>Signal קרן השקעה חו"ל</t>
  </si>
  <si>
    <t>madison-קרן השקעה חול</t>
  </si>
  <si>
    <t>Hamilton Lane Strategic Opportunities Of</t>
  </si>
  <si>
    <t>MIGS קרן השקעה</t>
  </si>
  <si>
    <t>Helios 3 Bio Gas UK קרן השקעה</t>
  </si>
  <si>
    <t>קרן השקעה PGCO 4</t>
  </si>
  <si>
    <t>TDR 4 קרן השקעה</t>
  </si>
  <si>
    <t>INFRARED קרן השקעה</t>
  </si>
  <si>
    <t>ICG SS 3 קרן השקעה</t>
  </si>
  <si>
    <t>THL קרן השקעה</t>
  </si>
  <si>
    <t>גולדן קאפיטל קרן השקעה</t>
  </si>
  <si>
    <t>Blue Bay קרן השקעה</t>
  </si>
  <si>
    <t>קרן REVOLVER CAP PARTNERS</t>
  </si>
  <si>
    <t>קרן CVC</t>
  </si>
  <si>
    <t>CHEYNE SVC קרן השקעה</t>
  </si>
  <si>
    <t>Providence VIII</t>
  </si>
  <si>
    <t>15/07/2019</t>
  </si>
  <si>
    <t>HarbourVest Co-Investment V קרן השקעה</t>
  </si>
  <si>
    <t>31/07/2019</t>
  </si>
  <si>
    <t>HLSO 2019</t>
  </si>
  <si>
    <t>Signal Alpha II</t>
  </si>
  <si>
    <t>Equitix - Firmus Energy -קרן השקעה</t>
  </si>
  <si>
    <t>Dover Street X קרן השקעה</t>
  </si>
  <si>
    <t>ECP IV קרן השקעה</t>
  </si>
  <si>
    <t>Gatwick קרן השקעה</t>
  </si>
  <si>
    <t>Coller Capital VIII</t>
  </si>
  <si>
    <t>29/04/2020</t>
  </si>
  <si>
    <t>PONTIFAX VI</t>
  </si>
  <si>
    <t>Curve קרן השקעה</t>
  </si>
  <si>
    <t>קרן השקעה BEEWISE</t>
  </si>
  <si>
    <t>stor.ai קרן השקעה</t>
  </si>
  <si>
    <t>Feul קרן השקעה</t>
  </si>
  <si>
    <t>Terra Gen קרן השקעה</t>
  </si>
  <si>
    <t>MADISON REALTY CAPITAL</t>
  </si>
  <si>
    <t>NO TRAFFIC</t>
  </si>
  <si>
    <t>26/04/2021</t>
  </si>
  <si>
    <t>Primavera Capital Fund IV L.P קרן</t>
  </si>
  <si>
    <t>Cheyne SV II קרן</t>
  </si>
  <si>
    <t>Silentium קרן השקעה</t>
  </si>
  <si>
    <t>Ares Energy Opportunities Fund קרן השקעה</t>
  </si>
  <si>
    <t>Gatewood II</t>
  </si>
  <si>
    <t>Northwind Mez</t>
  </si>
  <si>
    <t>NEUROBLADE GROVE</t>
  </si>
  <si>
    <t>16/03/2015</t>
  </si>
  <si>
    <t>VELOX</t>
  </si>
  <si>
    <t>NEUROBLADE STAGE ONE</t>
  </si>
  <si>
    <t>ARDIAN</t>
  </si>
  <si>
    <t>Lool Ventures III</t>
  </si>
  <si>
    <t>AXIOM CI II</t>
  </si>
  <si>
    <t>HDL קרן השקעה</t>
  </si>
  <si>
    <t>FIRST TIME VENTURES III</t>
  </si>
  <si>
    <t>Nerublade- Secondary</t>
  </si>
  <si>
    <t>MANULIFE</t>
  </si>
  <si>
    <t>COMMUNITY</t>
  </si>
  <si>
    <t>Mead Johnson China</t>
  </si>
  <si>
    <t>TIPA קרן השקעה</t>
  </si>
  <si>
    <t>Schroders Capital  Secondaries IV</t>
  </si>
  <si>
    <t>Resonai</t>
  </si>
  <si>
    <t>Faropoint FRG X (F-6)</t>
  </si>
  <si>
    <t>Northwind Mandarin</t>
  </si>
  <si>
    <t>RedTree French Real Estate קרן השקעה</t>
  </si>
  <si>
    <t>Penfund קרן השקעה</t>
  </si>
  <si>
    <t>One Equity Partners VIII</t>
  </si>
  <si>
    <t>PGIF IV Feeder קרן השקעה</t>
  </si>
  <si>
    <t>23/06/2020</t>
  </si>
  <si>
    <t>Frux קרן השקעה</t>
  </si>
  <si>
    <t>Allianz Asia קרן השקעה</t>
  </si>
  <si>
    <t>Calpine</t>
  </si>
  <si>
    <t>ICGSE IV</t>
  </si>
  <si>
    <t>ArcLight 3C SPV Feeder, L.P קרן השקעה</t>
  </si>
  <si>
    <t>OEP VIII PGW Co-Investment Partners קרן</t>
  </si>
  <si>
    <t>Corbel קרן השקעה</t>
  </si>
  <si>
    <t>Quantum Machines קרן השקעה</t>
  </si>
  <si>
    <t>Ares soft bank co-invest גמל</t>
  </si>
  <si>
    <t>Celloscope - onestep</t>
  </si>
  <si>
    <t>Coretigo קרן השקעה</t>
  </si>
  <si>
    <t>קלירמארק - אלינה קרן השקעה</t>
  </si>
  <si>
    <t>22/09/2022</t>
  </si>
  <si>
    <t>Hamilton Lane Equity Opportunities Fund</t>
  </si>
  <si>
    <t>Fattal European Partnership II קרן השקעה</t>
  </si>
  <si>
    <t>קרו חוב ERROWJ</t>
  </si>
  <si>
    <t>Madison 6 קרן השקעה</t>
  </si>
  <si>
    <t>נוי חוצה ישראל זכויות שנרכשו מקרן נוי 1</t>
  </si>
  <si>
    <t>Monarch VI</t>
  </si>
  <si>
    <t>Faering קרן השקעה</t>
  </si>
  <si>
    <t>CVC 3 קרן השקעה</t>
  </si>
  <si>
    <t>מבנה אופציה ל"ס</t>
  </si>
  <si>
    <t>אופ. מניבים ריט ד"ש</t>
  </si>
  <si>
    <t>30/12/2020</t>
  </si>
  <si>
    <t>US72940R1361</t>
  </si>
  <si>
    <t>PSTI WTS 0.7 4/</t>
  </si>
  <si>
    <t>C 150523 USD/NIS3.70</t>
  </si>
  <si>
    <t>15/02/2023</t>
  </si>
  <si>
    <t>21/02/2023</t>
  </si>
  <si>
    <t>C 150523 USD/NIS3.85</t>
  </si>
  <si>
    <t>ES091222 JPY/JPY1000</t>
  </si>
  <si>
    <t>IRS CPI 1.77 12/08/24 סיטי</t>
  </si>
  <si>
    <t>15/08/2021</t>
  </si>
  <si>
    <t>IRS CPI 1.81 30/08/24 פועלים</t>
  </si>
  <si>
    <t>31/08/2021</t>
  </si>
  <si>
    <t>ES TA125 1880.28</t>
  </si>
  <si>
    <t>26/05/2022</t>
  </si>
  <si>
    <t>IRS 3.2 24/06/32 10YR לאומי</t>
  </si>
  <si>
    <t>22/06/2022</t>
  </si>
  <si>
    <t>IRS 2.188 15/8/2022 5YR פועלים</t>
  </si>
  <si>
    <t>15/08/2022</t>
  </si>
  <si>
    <t>IRS 3.115 1/9/32 10YR לאומי</t>
  </si>
  <si>
    <t>IRS 3.36 28/09/27 5YR לאומי</t>
  </si>
  <si>
    <t>IRS 3.715 26/10/2032 10YR פועלים</t>
  </si>
  <si>
    <t>25/10/2022</t>
  </si>
  <si>
    <t>IRS 3.64 31/10/2032 10YR פועלים</t>
  </si>
  <si>
    <t>30/10/2022</t>
  </si>
  <si>
    <t>IRS 3.31 16/11/2032 10YR  פועלים</t>
  </si>
  <si>
    <t>15/11/2022</t>
  </si>
  <si>
    <t>ES MSCI CHINA A IN 16/12/22</t>
  </si>
  <si>
    <t>16/12/2021</t>
  </si>
  <si>
    <t>IRS 3.29 11/01/28 5YR POLM</t>
  </si>
  <si>
    <t>IRS 3.79625 11/01/25 2YR POLM</t>
  </si>
  <si>
    <t>ES MSCI CHINA POLM</t>
  </si>
  <si>
    <t>IRS 3.94 24/02/33 10YR DISC</t>
  </si>
  <si>
    <t>26/02/2023</t>
  </si>
  <si>
    <t>FW USD/ILS 10/05/2023  3.6662 לאומי</t>
  </si>
  <si>
    <t>20/03/2023</t>
  </si>
  <si>
    <t>IRS 3.78 29/03/38 15YR לאומי</t>
  </si>
  <si>
    <t>27/03/2023</t>
  </si>
  <si>
    <t>IRS 3.555 03/04/28 5YR DISC</t>
  </si>
  <si>
    <t>FW190423 USD/NIS3.40</t>
  </si>
  <si>
    <t>13/12/2022</t>
  </si>
  <si>
    <t>FW190423 USD/NIS3.44</t>
  </si>
  <si>
    <t>20/12/2022</t>
  </si>
  <si>
    <t>FW190423 USD/NIS3.51</t>
  </si>
  <si>
    <t>FW100523 USD/NIS3.48</t>
  </si>
  <si>
    <t>FW190423 USD/NIS3.46</t>
  </si>
  <si>
    <t>FW190423 USD/NIS3.37</t>
  </si>
  <si>
    <t>23/01/2023</t>
  </si>
  <si>
    <t>FW100523 USD/NIS3.45</t>
  </si>
  <si>
    <t>FW050723 USD/NIS3.47</t>
  </si>
  <si>
    <t>FW170523 USD/NIS3.53</t>
  </si>
  <si>
    <t>13/02/2023</t>
  </si>
  <si>
    <t>FW170523 USD/NIS3.51</t>
  </si>
  <si>
    <t>16/02/2023</t>
  </si>
  <si>
    <t>FW170523 USD/NIS3.59</t>
  </si>
  <si>
    <t>FW170523 USD/NIS3.63</t>
  </si>
  <si>
    <t>FW030423 USD/NIS3.65</t>
  </si>
  <si>
    <t>FW240523 USD/NIS3.65</t>
  </si>
  <si>
    <t>FW100523 USD/NIS3.62</t>
  </si>
  <si>
    <t>13/03/2023</t>
  </si>
  <si>
    <t>FW190423 USD/NIS3.61</t>
  </si>
  <si>
    <t>FW240523 USD/NIS3.61</t>
  </si>
  <si>
    <t>FW190423 USD/NIS3.64</t>
  </si>
  <si>
    <t>14/03/2023</t>
  </si>
  <si>
    <t>FW240523 USD/NIS3.64</t>
  </si>
  <si>
    <t>FW100523 USD/NIS3.66</t>
  </si>
  <si>
    <t>FW030423 USD/NIS3.67</t>
  </si>
  <si>
    <t>FW190423 USD/NIS3.67</t>
  </si>
  <si>
    <t>FW100523 USD/NIS3.67</t>
  </si>
  <si>
    <t>FW170523 USD/NIS3.67</t>
  </si>
  <si>
    <t>FW240523 USD/NIS3.66</t>
  </si>
  <si>
    <t>FW250423 USD/NIS3.65</t>
  </si>
  <si>
    <t>21/03/2023</t>
  </si>
  <si>
    <t>FW040523 USD/NIS3.64</t>
  </si>
  <si>
    <t>FW210623 USD/NIS3.64</t>
  </si>
  <si>
    <t>FW210623 USD/NIS3.65</t>
  </si>
  <si>
    <t>22/03/2023</t>
  </si>
  <si>
    <t>FW190423 USD/NIS3.58</t>
  </si>
  <si>
    <t>23/03/2023</t>
  </si>
  <si>
    <t>FW170523 USD/NIS3.57</t>
  </si>
  <si>
    <t>FW100523 USD/NIS3.56</t>
  </si>
  <si>
    <t>FW190423 USD/NIS3.59</t>
  </si>
  <si>
    <t>FW240523 USD/NIS3.53</t>
  </si>
  <si>
    <t>28/03/2023</t>
  </si>
  <si>
    <t>FW240523 USD/NIS3.55</t>
  </si>
  <si>
    <t>29/03/2023</t>
  </si>
  <si>
    <t>FW040523 USD/NIS3.55</t>
  </si>
  <si>
    <t>FW050723 USD/NIS3.56</t>
  </si>
  <si>
    <t>30/03/2023</t>
  </si>
  <si>
    <t>FW 19/04/23 USD/ILS 3.37 דיסקונט</t>
  </si>
  <si>
    <t>25/01/2023</t>
  </si>
  <si>
    <t>FW19/04/2023 USD/NIS3.37 POLM</t>
  </si>
  <si>
    <t>22/01/2023</t>
  </si>
  <si>
    <t>FW 19/04/23 USD/ILS 3.3717 דיסקונט</t>
  </si>
  <si>
    <t>FW USD/ILS 10/05/23 3.5238 לאומי</t>
  </si>
  <si>
    <t>FW 170523 USD/ILS 3.555 סיטי</t>
  </si>
  <si>
    <t>20/02/2023</t>
  </si>
  <si>
    <t>FW 10/05/23 USD/ILS 3.613 פועלים</t>
  </si>
  <si>
    <t>FW140623 GBP/USD1.22</t>
  </si>
  <si>
    <t>FW050723 USD/JPY129.</t>
  </si>
  <si>
    <t>FW050723 USD/JPY128.</t>
  </si>
  <si>
    <t>FW210623 EUR/USD1.07</t>
  </si>
  <si>
    <t>FW210623 EUR/USD1.08</t>
  </si>
  <si>
    <t>FW140623 GBP/USD1.23</t>
  </si>
  <si>
    <t>ES USD/JPY CITI NOTE סיטי</t>
  </si>
  <si>
    <t>28/02/2019</t>
  </si>
  <si>
    <t>SW USD/JPY NOTE CITI</t>
  </si>
  <si>
    <t>FW14/06/23 GBP/USD 1.22034 פועלים</t>
  </si>
  <si>
    <t>FW EUR/USD 21/06/23 1.077 לאומי</t>
  </si>
  <si>
    <t>IR121020 USD/NIS1.96</t>
  </si>
  <si>
    <t>IR261020 USD/NIS1.96</t>
  </si>
  <si>
    <t>IR120121 USD/NIS3.49</t>
  </si>
  <si>
    <t>IN010322 MDD/NIS0.06</t>
  </si>
  <si>
    <t>IN100322 MDD/NIS0.07</t>
  </si>
  <si>
    <t>17/02/2020</t>
  </si>
  <si>
    <t>IR280322 NIS/NIS1.63</t>
  </si>
  <si>
    <t>28/03/2022</t>
  </si>
  <si>
    <t>IR280322 NIS/NIS1.25</t>
  </si>
  <si>
    <t>IR130422 NIS/NIS1.94</t>
  </si>
  <si>
    <t>13/04/2022</t>
  </si>
  <si>
    <t>IR230522 NIS/NIS0.63</t>
  </si>
  <si>
    <t>23/05/2022</t>
  </si>
  <si>
    <t>IR300522 NIS/NIS0.49</t>
  </si>
  <si>
    <t>30/05/2022</t>
  </si>
  <si>
    <t>IR010622 NIS/NIS0.29</t>
  </si>
  <si>
    <t>IR140922 NIS/NIS3.35</t>
  </si>
  <si>
    <t>14/09/2022</t>
  </si>
  <si>
    <t>IN200922 MDD/NIS0.06</t>
  </si>
  <si>
    <t>IR251022 NIS/NIS3.72</t>
  </si>
  <si>
    <t>IR271022 NIS/NIS3.64</t>
  </si>
  <si>
    <t>27/10/2022</t>
  </si>
  <si>
    <t>IR270323 NIS/NIS3.82</t>
  </si>
  <si>
    <t>ES סיטי Basket Green Energy</t>
  </si>
  <si>
    <t>13/01/2021</t>
  </si>
  <si>
    <t>ES סיטי SPTR 15/11/22</t>
  </si>
  <si>
    <t>22/11/2021</t>
  </si>
  <si>
    <t>ES סיטי SPTR 03/23</t>
  </si>
  <si>
    <t>16/03/2022</t>
  </si>
  <si>
    <t>ES SPTR 23/06 פועלים</t>
  </si>
  <si>
    <t>Gs china little giants 25.10.2023 POLM</t>
  </si>
  <si>
    <t>ES נאסדק 100 USD LEUM</t>
  </si>
  <si>
    <t>22/12/2022</t>
  </si>
  <si>
    <t>ES IXTTR  USD LEUM</t>
  </si>
  <si>
    <t>ES MSCI US Technology USD LEUM</t>
  </si>
  <si>
    <t>ES SPTR 12/23 POLM</t>
  </si>
  <si>
    <t>28/12/2022</t>
  </si>
  <si>
    <t>ES SPTR 12/23 LEUM</t>
  </si>
  <si>
    <t>FW 21/06/2023 EUR/USD 1.07018 פועלים</t>
  </si>
  <si>
    <t>CLN-ECO-COGITO</t>
  </si>
  <si>
    <t>הלוואות עמיתים ל.צ</t>
  </si>
  <si>
    <t>לא</t>
  </si>
  <si>
    <t>הלוואות עמיתים שקלי</t>
  </si>
  <si>
    <t>הלוואות עמיתים ל.צ.</t>
  </si>
  <si>
    <t>הלוואות עמיתים</t>
  </si>
  <si>
    <t>הלוואות עמיתים אמ"ן 151</t>
  </si>
  <si>
    <t>הלוואות עמיתים אמ"ן 584</t>
  </si>
  <si>
    <t>הלוואות עמיתים אמן 587</t>
  </si>
  <si>
    <t>הלוואות עמיתים אמן 398</t>
  </si>
  <si>
    <t>הלוואות עמיתים אמן 584 ב</t>
  </si>
  <si>
    <t>הלוואות עמיתים אמן 106</t>
  </si>
  <si>
    <t>הלוואות עמיתים אמן 589</t>
  </si>
  <si>
    <t>הלוואות עמיתים אמן 591</t>
  </si>
  <si>
    <t>הלוואות עמיתים אמן 590</t>
  </si>
  <si>
    <t>הלוואות עמיתים אמן השתלמות</t>
  </si>
  <si>
    <t>24/11/2011</t>
  </si>
  <si>
    <t>כן</t>
  </si>
  <si>
    <t>26/12/2011</t>
  </si>
  <si>
    <t>25/03/2012</t>
  </si>
  <si>
    <t>26/12/2012</t>
  </si>
  <si>
    <t>24/01/2013</t>
  </si>
  <si>
    <t>25/02/2013</t>
  </si>
  <si>
    <t>28/05/2013</t>
  </si>
  <si>
    <t>25/10/2012</t>
  </si>
  <si>
    <t>29/01/2015</t>
  </si>
  <si>
    <t>19/02/2015</t>
  </si>
  <si>
    <t>29/09/2016</t>
  </si>
  <si>
    <t>13/09/2012</t>
  </si>
  <si>
    <t>30/12/2012</t>
  </si>
  <si>
    <t>30/08/2015</t>
  </si>
  <si>
    <t>29/02/2016</t>
  </si>
  <si>
    <t>15/06/2016</t>
  </si>
  <si>
    <t>27/06/2016</t>
  </si>
  <si>
    <t>14/07/2016</t>
  </si>
  <si>
    <t>28/12/2016</t>
  </si>
  <si>
    <t>19/07/2017</t>
  </si>
  <si>
    <t>31/07/2017</t>
  </si>
  <si>
    <t>24/09/2017</t>
  </si>
  <si>
    <t>28/09/2017</t>
  </si>
  <si>
    <t>28/02/2018</t>
  </si>
  <si>
    <t>AA-.il</t>
  </si>
  <si>
    <t>17/12/2018</t>
  </si>
  <si>
    <t>26/08/2019</t>
  </si>
  <si>
    <t>30/12/2019</t>
  </si>
  <si>
    <t>26/04/2022</t>
  </si>
  <si>
    <t>ilBBB-</t>
  </si>
  <si>
    <t>21/10/2021</t>
  </si>
  <si>
    <t>27/10/2021</t>
  </si>
  <si>
    <t>29/12/2021</t>
  </si>
  <si>
    <t>30/12/2021</t>
  </si>
  <si>
    <t>25/06/2024</t>
  </si>
  <si>
    <t>14/04/2022</t>
  </si>
  <si>
    <t>BBB+.il</t>
  </si>
  <si>
    <t>14/07/2022</t>
  </si>
  <si>
    <t>30/11/2022</t>
  </si>
  <si>
    <t>BBB-.il</t>
  </si>
  <si>
    <t>15/01/2023</t>
  </si>
  <si>
    <t>30/04/2018</t>
  </si>
  <si>
    <t>29/05/2014</t>
  </si>
  <si>
    <t>30/03/2016</t>
  </si>
  <si>
    <t>15/11/2018</t>
  </si>
  <si>
    <t>28/11/2021</t>
  </si>
  <si>
    <t>21/06/2022</t>
  </si>
  <si>
    <t>28/07/2022</t>
  </si>
  <si>
    <t>26/08/2021</t>
  </si>
  <si>
    <t>לאומי למשכ פק 5.8%</t>
  </si>
  <si>
    <t>לאומי למשכ פק 5.88%</t>
  </si>
  <si>
    <t>טפחות פק מדד 5.75%</t>
  </si>
  <si>
    <t>מזרחי פקדון אפרסמון</t>
  </si>
  <si>
    <t>מזרחי פקדון אפרסמון 3</t>
  </si>
  <si>
    <t>מזרחי פקדון אפרסמון 4</t>
  </si>
  <si>
    <t>פקדון דולר בלאומי</t>
  </si>
  <si>
    <t>נכס חדרה - נדלן מניב</t>
  </si>
  <si>
    <t>גרעון/עודף</t>
  </si>
  <si>
    <t>הון עמיתים לקבל</t>
  </si>
  <si>
    <t>חו"ז הכנסות שוטפות ליטל</t>
  </si>
  <si>
    <t>חוז עמיתים - דס"ש</t>
  </si>
  <si>
    <t>חפציבה חש אג א 2/09 - דש</t>
  </si>
  <si>
    <t>אמפלאמ ב' חש1/12 - דש</t>
  </si>
  <si>
    <t>אגרסקו אגח א חש 4/12</t>
  </si>
  <si>
    <t>אמפל אמ  ב'חש1/13 דש</t>
  </si>
  <si>
    <t>אמפלאמ ב חש1/14 - דש</t>
  </si>
  <si>
    <t>אנקור פרופרטיס אגח א לקבל</t>
  </si>
  <si>
    <t>אנקור פרופרטיס אגח א פידיון</t>
  </si>
  <si>
    <t>אנטר הולדינג אגח א חש 7/09</t>
  </si>
  <si>
    <t>ממ הנדסה אגח א חש</t>
  </si>
  <si>
    <t>מס"ה מניירות ערך-בבינלאומי</t>
  </si>
  <si>
    <t>בולוס חש 05/03</t>
  </si>
  <si>
    <t>אפסק 1 חש 12/11</t>
  </si>
  <si>
    <t>אפרק.ק26 - חו"ז</t>
  </si>
  <si>
    <t>אפריקה אגח כז - חו"ז</t>
  </si>
  <si>
    <t>אפריקה השקעות 28 -  חו"ז</t>
  </si>
  <si>
    <t>אמפלאמ ב חש2/15 דש</t>
  </si>
  <si>
    <t>לאומי ש-ה  6.6% לקבל</t>
  </si>
  <si>
    <t>מעבר מיזוגים</t>
  </si>
  <si>
    <t>הפרשה בגין חו"זים דש</t>
  </si>
  <si>
    <t>מס הכנסה לקבל ניכוי במקור דש</t>
  </si>
  <si>
    <t>מעבר פקדונות</t>
  </si>
  <si>
    <t>מעבר דולר תקבול תשלם</t>
  </si>
  <si>
    <t>מעבר יורו תקבול תשלם</t>
  </si>
  <si>
    <t>בנק מעבר נכסים-דולר</t>
  </si>
  <si>
    <t>מעבר פקדונות - בינלאומי יורו</t>
  </si>
  <si>
    <t>הפרשי מיזוג איילון בינלאומי</t>
  </si>
  <si>
    <t>קיזוז עודפים מחשבונות עמיתי מבטיחת תשואה</t>
  </si>
  <si>
    <t>יהלומים נעם-חש</t>
  </si>
  <si>
    <t>הלואה מימון ישיר18פח</t>
  </si>
  <si>
    <t>בנק ירושלים לקבל</t>
  </si>
  <si>
    <t>חש נעמ יהלומים-2019</t>
  </si>
  <si>
    <t>בנק מעבר נכסים-HKD</t>
  </si>
  <si>
    <t>חוז מס בגין עסקת נץ</t>
  </si>
  <si>
    <t>FUND KRANO</t>
  </si>
  <si>
    <t>FUND MONEY KRA$</t>
  </si>
  <si>
    <t>REGIONS FINANCI לקבל</t>
  </si>
  <si>
    <t>תאריך הדיווח:</t>
  </si>
  <si>
    <t>החברה המדווחת:</t>
  </si>
  <si>
    <t>כתר שבדי</t>
  </si>
  <si>
    <t>ראנד דרום אפריקאי</t>
  </si>
  <si>
    <t>מקסיקו פזו</t>
  </si>
  <si>
    <t>ריאל ברזילאי</t>
  </si>
  <si>
    <t>דולר ניו-זילנד</t>
  </si>
  <si>
    <t>ואן קוריאני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</si>
  <si>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</si>
  <si>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</si>
  <si>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</si>
  <si>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</si>
  <si>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</si>
  <si>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</si>
  <si>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</si>
  <si>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סהכ יתרת התחייבות</t>
  </si>
  <si>
    <t>סהכ בישראל</t>
  </si>
  <si>
    <t>JTLV 2</t>
  </si>
  <si>
    <t>Reality 4</t>
  </si>
  <si>
    <t>Reality Debt Fund</t>
  </si>
  <si>
    <t>Fattal European Partnership II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</si>
  <si>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</si>
  <si>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</si>
  <si>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</si>
  <si>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</si>
  <si>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</si>
  <si>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</si>
  <si>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</si>
  <si>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</si>
  <si>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</si>
  <si>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</si>
  <si>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</si>
  <si>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</si>
  <si>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</si>
  <si>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</si>
  <si>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</si>
  <si>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Gatewood Hishtalmut</t>
  </si>
  <si>
    <t>Gatewood Provident and Pension</t>
  </si>
  <si>
    <t>Blackstone VIII</t>
  </si>
  <si>
    <t>אמינים Apexus- פידר B (גמל השתלמות)</t>
  </si>
  <si>
    <t>RedTree French Real Estate Fund</t>
  </si>
  <si>
    <t>Frux</t>
  </si>
  <si>
    <t>Ares soft bank co-invest -גמל</t>
  </si>
  <si>
    <t>MADISON 6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</si>
  <si>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</si>
  <si>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</si>
  <si>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</si>
  <si>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</si>
  <si>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</si>
  <si>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</si>
  <si>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</si>
  <si>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</si>
  <si>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</si>
  <si>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</si>
  <si>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</si>
  <si>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</si>
  <si>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</si>
  <si>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</si>
  <si>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</si>
  <si>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</si>
  <si>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</si>
  <si>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</si>
  <si>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</si>
  <si>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</si>
  <si>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</si>
  <si>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</si>
  <si>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ESSVP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</si>
  <si>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</si>
  <si>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</si>
  <si>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</si>
  <si>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</si>
  <si>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</si>
  <si>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</si>
  <si>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</si>
  <si>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</si>
  <si>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</si>
  <si>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</si>
  <si>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</si>
  <si>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</si>
  <si>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</si>
  <si>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</si>
  <si>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</si>
  <si>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</si>
  <si>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</si>
  <si>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>מיטב גמל ופנסיה בעמ</t>
  </si>
  <si>
    <t>התחייבות מס הכנסה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</si>
  <si>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</si>
  <si>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</si>
  <si>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</si>
  <si>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</si>
  <si>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</si>
  <si>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</si>
  <si>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</si>
  <si>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</si>
  <si>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</si>
  <si>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</si>
  <si>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</si>
  <si>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</si>
  <si>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</si>
  <si>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</si>
  <si>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</si>
  <si>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</si>
  <si>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</si>
  <si>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</si>
  <si>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</si>
  <si>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</si>
  <si>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</si>
  <si>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</si>
  <si>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</si>
  <si>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</si>
  <si>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</si>
  <si>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</si>
  <si>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</si>
  <si>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</si>
  <si>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</si>
  <si>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</si>
  <si>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</si>
  <si>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</si>
  <si>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</si>
  <si>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</si>
  <si>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</si>
  <si>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</si>
  <si>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</si>
  <si>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</si>
  <si>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</si>
  <si>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</si>
  <si>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</si>
  <si>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</si>
  <si>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</si>
  <si>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</si>
  <si>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</si>
  <si>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</si>
  <si>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</si>
  <si>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</si>
  <si>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</si>
  <si>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</si>
  <si>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</si>
  <si>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</si>
  <si>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</si>
  <si>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</si>
  <si>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</si>
  <si>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</si>
  <si>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</si>
  <si>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</si>
  <si>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</si>
  <si>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</si>
  <si>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</si>
  <si>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</si>
  <si>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</si>
  <si>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</si>
  <si>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</si>
  <si>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</si>
  <si>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</si>
  <si>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</si>
  <si>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</si>
  <si>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</si>
  <si>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</si>
  <si>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</si>
  <si>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</si>
  <si>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</si>
  <si>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</si>
  <si>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52</t>
  </si>
  <si>
    <t>הלוואה לגורם פנימי 65</t>
  </si>
  <si>
    <t>הלוואה לגורם פנימי 66</t>
  </si>
  <si>
    <t>הלוואה לגורם פנימי 61</t>
  </si>
  <si>
    <t>הלוואה לגורם פנימי 62</t>
  </si>
  <si>
    <t>הלוואה לגורם פנימי 63</t>
  </si>
  <si>
    <t>הלוואה לגורם פנימי 69</t>
  </si>
  <si>
    <t>הלוואה לגורם פנימי 70</t>
  </si>
  <si>
    <t>הלוואה לגורם פנימי 183</t>
  </si>
  <si>
    <t>הלוואה לגורם פנימי 81</t>
  </si>
  <si>
    <t>הלוואה לגורם פנימי 79</t>
  </si>
  <si>
    <t>הלוואה לגורם פנימי 128</t>
  </si>
  <si>
    <t>הלוואה לגורם פנימי 83</t>
  </si>
  <si>
    <t>הלוואה לגורם פנימי 184</t>
  </si>
  <si>
    <t>הלוואה לגורם פנימי 92</t>
  </si>
  <si>
    <t>הלוואה לגורם פנימי 125</t>
  </si>
  <si>
    <t>הלוואה לגורם פנימי 68</t>
  </si>
  <si>
    <t>הלוואה לגורם פנימי 86</t>
  </si>
  <si>
    <t>הלוואה לגורם פנימי 118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</si>
  <si>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</si>
  <si>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</si>
  <si>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</si>
  <si>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</si>
  <si>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155</t>
  </si>
  <si>
    <t>הלוואה לגורם פנימי 165</t>
  </si>
  <si>
    <t>הלוואה לגורם פנימי 170</t>
  </si>
  <si>
    <t>הלוואה לגורם פנימי 196</t>
  </si>
  <si>
    <t>הלוואה לגורם פנימי 208</t>
  </si>
  <si>
    <t>הלוואה לגורם פנימי 210</t>
  </si>
  <si>
    <t>הלוואה לגורם פנימי 215</t>
  </si>
  <si>
    <t>הלוואה לגורם פנימי 216</t>
  </si>
  <si>
    <t>הלוואה לגורם פנימי 217</t>
  </si>
  <si>
    <t>הלוואה לגורם פנימי 218</t>
  </si>
  <si>
    <t>הלוואה לגורם פנימי 219</t>
  </si>
  <si>
    <t>הלוואה לגורם פנימי 223</t>
  </si>
  <si>
    <t>הלוואה לגורם פנימי 226</t>
  </si>
  <si>
    <t>הלוואה לגורם פנימי 227</t>
  </si>
  <si>
    <t>הלוואה לגורם פנימי 231</t>
  </si>
  <si>
    <t>הלוואה לגורם פנימי 233</t>
  </si>
  <si>
    <t>הלוואה לגורם פנימי 236</t>
  </si>
  <si>
    <t>הלוואה לגורם פנימי 237</t>
  </si>
  <si>
    <t>הלוואה לגורם פנימי 238</t>
  </si>
  <si>
    <t>הלוואה לגורם פנימי 240</t>
  </si>
  <si>
    <t>הלוואה לגורם פנימי 241</t>
  </si>
  <si>
    <t>הלוואה לגורם פנימי 242</t>
  </si>
  <si>
    <t>הלוואה לגורם פנימי 243</t>
  </si>
  <si>
    <t>הלוואה לגורם פנימי 244</t>
  </si>
  <si>
    <t>הלוואה לגורם פנימי 245</t>
  </si>
  <si>
    <t>הלוואה לגורם פנימי 246</t>
  </si>
  <si>
    <t>הלוואה לגורם פנימי 248</t>
  </si>
  <si>
    <t>הלוואה לגורם פנימי 249</t>
  </si>
  <si>
    <t>הלוואה לגורם פנימי 250</t>
  </si>
  <si>
    <t>הלוואה לגורם פנימי 251</t>
  </si>
  <si>
    <t>הלוואה לגורם פנימי 253</t>
  </si>
  <si>
    <t>הלוואה לגורם פנימי 254</t>
  </si>
  <si>
    <t>הלוואה לגורם פנימי 255</t>
  </si>
  <si>
    <t>הלוואה לגורם פנימי 256</t>
  </si>
  <si>
    <t>הלוואה לגורם פנימי 257</t>
  </si>
  <si>
    <t>הלוואה לגורם פנימי 258</t>
  </si>
  <si>
    <t>הלוואה לגורם פנימי 259</t>
  </si>
  <si>
    <t>הלוואה לגורם פנימי 260</t>
  </si>
  <si>
    <t>הלוואה לגורם פנימי 261</t>
  </si>
  <si>
    <t>הלוואה לגורם פנימי 262</t>
  </si>
  <si>
    <t>הלוואה לגורם פנימי 263</t>
  </si>
  <si>
    <t>הלוואה לגורם פנימי 264</t>
  </si>
  <si>
    <t>הלוואה לגורם פנימי 265</t>
  </si>
  <si>
    <t>הלוואה לגורם פנימי 266</t>
  </si>
  <si>
    <t>הלוואה לגורם פנימי 267</t>
  </si>
  <si>
    <t>הלוואה לגורם פנימי 268</t>
  </si>
  <si>
    <t>הלוואה לגורם פנימי 269</t>
  </si>
  <si>
    <t>הלוואה לגורם פנימי 270</t>
  </si>
  <si>
    <t>הלוואה לגורם פנימי 271</t>
  </si>
  <si>
    <t>הלוואה לגורם פנימי 272</t>
  </si>
  <si>
    <t>הלוואה לגורם פנימי 273</t>
  </si>
  <si>
    <t>הלוואה לגורם פנימי 274</t>
  </si>
  <si>
    <t>הלוואה לגורם פנימי 275</t>
  </si>
  <si>
    <t>הלוואה לגורם פנימי 276</t>
  </si>
  <si>
    <t>BNY MELLON EFFI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</si>
</sst>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0.0000%"/>
    <numFmt numFmtId="168" formatCode="#,###.00"/>
    <numFmt numFmtId="169" formatCode="0.000"/>
  </numFmts>
  <fonts count="13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el"/>
      <family val="2"/>
    </font>
    <font>
      <b/>
      <sz val="10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67">
    <xf numFmtId="0" fontId="0" fillId="0" borderId="0" xfId="0"/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0" fontId="0" fillId="0" borderId="0" xfId="1" applyNumberFormat="1" applyFont="1"/>
    <xf numFmtId="4" fontId="7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right" readingOrder="2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0" fillId="0" borderId="0" xfId="0" applyFill="1"/>
    <xf numFmtId="0" fontId="8" fillId="0" borderId="0" xfId="0" applyFont="1" applyFill="1" applyAlignment="1">
      <alignment horizontal="right" readingOrder="2"/>
    </xf>
    <xf numFmtId="0" fontId="8" fillId="0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0" fillId="0" borderId="0" xfId="0" applyFont="1" applyFill="1"/>
    <xf numFmtId="0" fontId="9" fillId="0" borderId="0" xfId="0" applyFont="1" applyFill="1" applyAlignment="1">
      <alignment horizontal="right" readingOrder="2"/>
    </xf>
    <xf numFmtId="0" fontId="9" fillId="0" borderId="0" xfId="0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0" fillId="0" borderId="0" xfId="0" applyFont="1"/>
    <xf numFmtId="10" fontId="0" fillId="0" borderId="0" xfId="1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0" fontId="2" fillId="0" borderId="0" xfId="3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readingOrder="2"/>
    </xf>
    <xf numFmtId="165" fontId="5" fillId="0" borderId="0" xfId="0" applyNumberFormat="1" applyFont="1" applyFill="1" applyAlignment="1">
      <alignment horizontal="right"/>
    </xf>
    <xf numFmtId="167" fontId="0" fillId="0" borderId="0" xfId="1" applyNumberFormat="1" applyFont="1" applyFill="1"/>
    <xf numFmtId="167" fontId="0" fillId="0" borderId="0" xfId="1" applyNumberFormat="1" applyFont="1"/>
    <xf numFmtId="167" fontId="0" fillId="0" borderId="0" xfId="1" applyNumberFormat="1" applyFont="1"/>
    <xf numFmtId="14" fontId="9" fillId="0" borderId="0" xfId="0" applyNumberFormat="1" applyFont="1" applyAlignment="1">
      <alignment horizontal="right" readingOrder="2"/>
    </xf>
    <xf numFmtId="14" fontId="0" fillId="0" borderId="0" xfId="0" applyNumberFormat="1" applyFont="1"/>
    <xf numFmtId="4" fontId="0" fillId="0" borderId="0" xfId="0" applyNumberFormat="1"/>
    <xf numFmtId="0" fontId="6" fillId="0" borderId="0" xfId="0" applyFont="1" applyFill="1" applyAlignment="1">
      <alignment horizontal="right" readingOrder="2"/>
    </xf>
    <xf numFmtId="4" fontId="5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14" fontId="0" fillId="0" borderId="0" xfId="0" applyNumberFormat="1"/>
    <xf numFmtId="14" fontId="5" fillId="0" borderId="0" xfId="0" applyNumberFormat="1" applyFont="1" applyAlignment="1">
      <alignment horizontal="right" readingOrder="2"/>
    </xf>
    <xf numFmtId="14" fontId="5" fillId="0" borderId="1" xfId="0" applyNumberFormat="1" applyFont="1" applyBorder="1" applyAlignment="1">
      <alignment horizontal="right" readingOrder="2"/>
    </xf>
    <xf numFmtId="168" fontId="11" fillId="0" borderId="0" xfId="0" applyNumberFormat="1" applyFont="1"/>
    <xf numFmtId="164" fontId="0" fillId="0" borderId="0" xfId="2" applyFont="1"/>
    <xf numFmtId="168" fontId="11" fillId="0" borderId="0" xfId="2" applyNumberFormat="1" applyFont="1"/>
    <xf numFmtId="0" fontId="3" fillId="0" borderId="0" xfId="0" applyFont="1" applyAlignment="1">
      <alignment horizontal="right" readingOrder="2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5" fillId="0" borderId="0" xfId="0" applyNumberFormat="1" applyFont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0" fillId="0" borderId="0" xfId="1" applyNumberFormat="1" applyFont="1"/>
    <xf numFmtId="0" fontId="0" fillId="0" borderId="0" xfId="0" applyFont="1" applyAlignment="1">
      <alignment horizontal="right"/>
    </xf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left" readingOrder="2"/>
    </xf>
    <xf numFmtId="169" fontId="0" fillId="0" borderId="0" xfId="0" applyNumberFormat="1" applyFont="1"/>
    <xf numFmtId="10" fontId="0" fillId="0" borderId="0" xfId="0" applyNumberFormat="1"/>
  </cellXfs>
  <cellStyles count="9">
    <cellStyle name="Comma" xfId="2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2 3" xfId="7" xr:uid="{00000000-0005-0000-0000-000005000000}"/>
    <cellStyle name="Normal 2 4" xfId="8" xr:uid="{00000000-0005-0000-0000-000006000000}"/>
    <cellStyle name="Normal 3" xfId="4" xr:uid="{00000000-0005-0000-0000-000007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Z89"/>
  <sheetViews>
    <sheetView rightToLeft="1" tabSelected="1" workbookViewId="0">
      <selection activeCell="D18" sqref="D18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12.7265625" bestFit="1" customWidth="1"/>
    <col min="7" max="7" width="27.81640625" customWidth="1"/>
    <col min="8" max="8" width="15.1796875" bestFit="1" customWidth="1"/>
    <col min="9" max="9" width="18.26953125" customWidth="1"/>
    <col min="10" max="10" width="19.26953125" customWidth="1"/>
    <col min="11" max="11" width="13.81640625" customWidth="1"/>
    <col min="12" max="12" width="11.7265625" bestFit="1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0</v>
      </c>
    </row>
    <row r="7" spans="2:26" ht="13">
      <c r="B7" s="3" t="s">
        <v>1</v>
      </c>
      <c r="C7" s="3" t="s">
        <v>2</v>
      </c>
      <c r="D7" s="3" t="s">
        <v>3</v>
      </c>
    </row>
    <row r="8" spans="2:26" ht="13.5" thickBot="1">
      <c r="B8" s="4"/>
      <c r="C8" s="4"/>
      <c r="D8" s="4"/>
    </row>
    <row r="10" spans="2:26" ht="13">
      <c r="B10" s="5" t="s">
        <v>4</v>
      </c>
      <c r="C10" s="5"/>
      <c r="D10" s="5"/>
    </row>
    <row r="11" spans="2:26">
      <c r="B11" s="6" t="s">
        <v>5</v>
      </c>
      <c r="C11" s="7">
        <v>2834758.1749999998</v>
      </c>
      <c r="D11" s="8">
        <v>4.8374493931844675E-2</v>
      </c>
      <c r="Z11" s="19"/>
    </row>
    <row r="12" spans="2:26">
      <c r="B12" s="6" t="s">
        <v>6</v>
      </c>
      <c r="C12" s="7">
        <v>41781993.590999998</v>
      </c>
      <c r="D12" s="8">
        <v>0.71300007642740204</v>
      </c>
      <c r="Z12" s="19"/>
    </row>
    <row r="13" spans="2:26">
      <c r="B13" s="6" t="s">
        <v>7</v>
      </c>
      <c r="C13" s="19">
        <v>13360580.940000003</v>
      </c>
      <c r="D13" s="8">
        <v>0.227995229825186</v>
      </c>
      <c r="Z13" s="19"/>
    </row>
    <row r="14" spans="2:26">
      <c r="B14" s="6" t="s">
        <v>8</v>
      </c>
      <c r="C14" s="19">
        <v>5821.9</v>
      </c>
      <c r="D14" s="8">
        <v>9.9349379677441627E-5</v>
      </c>
      <c r="Z14" s="19"/>
    </row>
    <row r="15" spans="2:26">
      <c r="B15" s="6" t="s">
        <v>9</v>
      </c>
      <c r="C15" s="19">
        <v>11186258.25</v>
      </c>
      <c r="D15" s="8">
        <v>0.19089091500183167</v>
      </c>
      <c r="Z15" s="19"/>
    </row>
    <row r="16" spans="2:26">
      <c r="B16" s="6" t="s">
        <v>10</v>
      </c>
      <c r="C16" s="19">
        <v>9218441.5799999982</v>
      </c>
      <c r="D16" s="8">
        <v>0.15731057774364637</v>
      </c>
      <c r="Z16" s="19"/>
    </row>
    <row r="17" spans="2:26">
      <c r="B17" s="6" t="s">
        <v>11</v>
      </c>
      <c r="C17" s="19">
        <v>5751689.8200000012</v>
      </c>
      <c r="D17" s="8">
        <v>9.8151259161795304E-2</v>
      </c>
      <c r="Z17" s="19"/>
    </row>
    <row r="18" spans="2:26">
      <c r="B18" s="6" t="s">
        <v>12</v>
      </c>
      <c r="C18" s="19">
        <v>1714064.0610000005</v>
      </c>
      <c r="D18" s="8">
        <v>2.9250107557283109E-2</v>
      </c>
      <c r="Z18" s="19"/>
    </row>
    <row r="19" spans="2:26">
      <c r="B19" s="6" t="s">
        <v>13</v>
      </c>
      <c r="C19" s="19">
        <v>1764.19</v>
      </c>
      <c r="D19" s="8">
        <v>3.0105495136148984E-5</v>
      </c>
      <c r="Z19" s="19"/>
    </row>
    <row r="20" spans="2:26">
      <c r="B20" s="6" t="s">
        <v>14</v>
      </c>
      <c r="C20" s="19">
        <v>-742.86</v>
      </c>
      <c r="D20" s="8">
        <v>-1.2676734431574623E-5</v>
      </c>
      <c r="Z20" s="19"/>
    </row>
    <row r="21" spans="2:26">
      <c r="B21" s="6" t="s">
        <v>15</v>
      </c>
      <c r="C21" s="19">
        <v>240412.00999999998</v>
      </c>
      <c r="D21" s="8">
        <v>4.1025754582708213E-3</v>
      </c>
      <c r="Z21" s="19"/>
    </row>
    <row r="22" spans="2:26">
      <c r="B22" s="6" t="s">
        <v>16</v>
      </c>
      <c r="C22" s="19">
        <v>303703.69999999995</v>
      </c>
      <c r="D22" s="8">
        <v>5.1826335390068234E-3</v>
      </c>
      <c r="Z22" s="19"/>
    </row>
    <row r="23" spans="2:26">
      <c r="B23" s="6" t="s">
        <v>17</v>
      </c>
      <c r="C23" s="19">
        <v>8519708.2699999996</v>
      </c>
      <c r="D23" s="8">
        <v>0.14538685509151125</v>
      </c>
      <c r="Z23" s="19"/>
    </row>
    <row r="24" spans="2:26">
      <c r="B24" s="6" t="s">
        <v>7</v>
      </c>
      <c r="C24" s="19">
        <v>83985.23</v>
      </c>
      <c r="D24" s="8">
        <v>1.4331885643118676E-3</v>
      </c>
      <c r="Z24" s="19"/>
    </row>
    <row r="25" spans="2:26">
      <c r="B25" s="6" t="s">
        <v>18</v>
      </c>
      <c r="C25" s="19">
        <v>0</v>
      </c>
      <c r="D25" s="8">
        <v>0</v>
      </c>
      <c r="Z25" s="19"/>
    </row>
    <row r="26" spans="2:26">
      <c r="B26" s="6" t="s">
        <v>19</v>
      </c>
      <c r="C26" s="19">
        <v>1022703.2399999998</v>
      </c>
      <c r="D26" s="8">
        <v>1.7452194728200362E-2</v>
      </c>
      <c r="Z26" s="19"/>
    </row>
    <row r="27" spans="2:26">
      <c r="B27" s="6" t="s">
        <v>20</v>
      </c>
      <c r="C27" s="19">
        <v>118864.15999999999</v>
      </c>
      <c r="D27" s="8">
        <v>2.028389453937747E-3</v>
      </c>
      <c r="Z27" s="19"/>
    </row>
    <row r="28" spans="2:26">
      <c r="B28" s="6" t="s">
        <v>21</v>
      </c>
      <c r="C28" s="19">
        <v>7233381.330000001</v>
      </c>
      <c r="D28" s="8">
        <v>0.12343598277295863</v>
      </c>
      <c r="Z28" s="19"/>
    </row>
    <row r="29" spans="2:26">
      <c r="B29" s="6" t="s">
        <v>22</v>
      </c>
      <c r="C29" s="19">
        <v>6132.3499999999995</v>
      </c>
      <c r="D29" s="8">
        <v>1.0464713726875405E-4</v>
      </c>
      <c r="Z29" s="19"/>
    </row>
    <row r="30" spans="2:26">
      <c r="B30" s="6" t="s">
        <v>23</v>
      </c>
      <c r="C30" s="19">
        <v>-1229.7100000000003</v>
      </c>
      <c r="D30" s="8">
        <v>-2.0984717305887561E-5</v>
      </c>
      <c r="Z30" s="19"/>
    </row>
    <row r="31" spans="2:26">
      <c r="B31" s="6" t="s">
        <v>24</v>
      </c>
      <c r="C31" s="19">
        <v>53489.060000000005</v>
      </c>
      <c r="D31" s="8">
        <v>9.1277846244859184E-4</v>
      </c>
      <c r="Z31" s="19"/>
    </row>
    <row r="32" spans="2:26">
      <c r="B32" s="6" t="s">
        <v>25</v>
      </c>
      <c r="C32" s="19">
        <v>2382.61</v>
      </c>
      <c r="D32" s="8">
        <v>4.065868969121236E-5</v>
      </c>
      <c r="Z32" s="19"/>
    </row>
    <row r="33" spans="2:26">
      <c r="B33" s="6" t="s">
        <v>26</v>
      </c>
      <c r="C33" s="19">
        <v>5154244.0000000009</v>
      </c>
      <c r="D33" s="8">
        <v>8.7955984147129906E-2</v>
      </c>
      <c r="Z33" s="19"/>
    </row>
    <row r="34" spans="2:26">
      <c r="B34" s="6" t="s">
        <v>27</v>
      </c>
      <c r="C34" s="7">
        <v>235125.65999999997</v>
      </c>
      <c r="D34" s="8">
        <v>4.0123651157266613E-3</v>
      </c>
      <c r="Z34" s="19"/>
    </row>
    <row r="35" spans="2:26">
      <c r="B35" s="6" t="s">
        <v>28</v>
      </c>
      <c r="C35" s="7">
        <v>42001.94</v>
      </c>
      <c r="D35" s="8">
        <v>7.1675341112851869E-4</v>
      </c>
      <c r="Z35" s="19"/>
    </row>
    <row r="36" spans="2:26">
      <c r="B36" s="6" t="s">
        <v>29</v>
      </c>
      <c r="C36" s="7">
        <v>0</v>
      </c>
      <c r="D36" s="8">
        <v>0</v>
      </c>
      <c r="Z36" s="19"/>
    </row>
    <row r="37" spans="2:26">
      <c r="B37" s="6" t="s">
        <v>30</v>
      </c>
      <c r="C37" s="7">
        <v>32433.598689999999</v>
      </c>
      <c r="D37" s="8">
        <v>5.5347187525697512E-4</v>
      </c>
      <c r="Z37" s="19"/>
    </row>
    <row r="38" spans="2:26" ht="13">
      <c r="B38" s="5" t="s">
        <v>31</v>
      </c>
      <c r="C38" s="5"/>
      <c r="D38" s="5"/>
      <c r="Z38" s="47"/>
    </row>
    <row r="39" spans="2:26">
      <c r="B39" s="6" t="s">
        <v>32</v>
      </c>
      <c r="C39" s="7">
        <v>0</v>
      </c>
      <c r="D39" s="8">
        <v>0</v>
      </c>
      <c r="Z39" s="19"/>
    </row>
    <row r="40" spans="2:26">
      <c r="B40" s="6" t="s">
        <v>33</v>
      </c>
      <c r="C40" s="7">
        <v>0</v>
      </c>
      <c r="D40" s="8">
        <v>0</v>
      </c>
      <c r="Z40" s="19"/>
    </row>
    <row r="41" spans="2:26">
      <c r="B41" s="6" t="s">
        <v>34</v>
      </c>
      <c r="C41" s="7">
        <v>0</v>
      </c>
      <c r="D41" s="8">
        <v>0</v>
      </c>
      <c r="Z41" s="19"/>
    </row>
    <row r="42" spans="2:26" ht="13">
      <c r="B42" s="3" t="s">
        <v>35</v>
      </c>
      <c r="C42" s="9">
        <v>58600265.234689996</v>
      </c>
      <c r="D42" s="10">
        <v>1.0000000000000002</v>
      </c>
      <c r="E42" s="46"/>
      <c r="F42" s="46"/>
      <c r="G42" s="46"/>
      <c r="Z42" s="48"/>
    </row>
    <row r="43" spans="2:26">
      <c r="B43" s="6" t="s">
        <v>36</v>
      </c>
      <c r="C43" s="7">
        <v>2885569.7823088276</v>
      </c>
      <c r="D43" s="8">
        <v>0</v>
      </c>
    </row>
    <row r="45" spans="2:26" ht="13">
      <c r="B45" s="5"/>
      <c r="C45" s="5" t="s">
        <v>37</v>
      </c>
      <c r="D45" s="5" t="s">
        <v>38</v>
      </c>
    </row>
    <row r="47" spans="2:26">
      <c r="C47" s="6" t="s">
        <v>39</v>
      </c>
      <c r="D47" s="11">
        <v>3.5859999999999999</v>
      </c>
    </row>
    <row r="48" spans="2:26">
      <c r="C48" s="6" t="s">
        <v>331</v>
      </c>
      <c r="D48" s="11">
        <v>2.7012</v>
      </c>
    </row>
    <row r="49" spans="3:4">
      <c r="C49" s="6" t="s">
        <v>333</v>
      </c>
      <c r="D49" s="11">
        <v>4.4261999999999997</v>
      </c>
    </row>
    <row r="50" spans="3:4">
      <c r="C50" s="6" t="s">
        <v>335</v>
      </c>
      <c r="D50" s="11">
        <v>3.9140000000000001</v>
      </c>
    </row>
    <row r="51" spans="3:4">
      <c r="C51" s="6" t="s">
        <v>40</v>
      </c>
      <c r="D51" s="11">
        <v>2.6469</v>
      </c>
    </row>
    <row r="52" spans="3:4">
      <c r="C52" s="6" t="s">
        <v>41</v>
      </c>
      <c r="D52" s="11">
        <v>3.8961999999999999</v>
      </c>
    </row>
    <row r="53" spans="3:4">
      <c r="C53" s="6" t="s">
        <v>2350</v>
      </c>
      <c r="D53" s="11">
        <v>0.34489999999999998</v>
      </c>
    </row>
    <row r="54" spans="3:4">
      <c r="C54" s="6" t="s">
        <v>42</v>
      </c>
      <c r="D54" s="11">
        <v>5.0549999999999997</v>
      </c>
    </row>
    <row r="55" spans="3:4">
      <c r="C55" s="6" t="s">
        <v>43</v>
      </c>
      <c r="D55" s="11">
        <v>0.52300000000000002</v>
      </c>
    </row>
    <row r="56" spans="3:4">
      <c r="C56" s="6" t="s">
        <v>2351</v>
      </c>
      <c r="D56" s="11">
        <v>0.19850000000000001</v>
      </c>
    </row>
    <row r="57" spans="3:4">
      <c r="C57" s="6" t="s">
        <v>44</v>
      </c>
      <c r="D57" s="11">
        <v>2.4015</v>
      </c>
    </row>
    <row r="58" spans="3:4">
      <c r="C58" s="6" t="s">
        <v>45</v>
      </c>
      <c r="D58" s="11">
        <v>0.23180000000000001</v>
      </c>
    </row>
    <row r="59" spans="3:4">
      <c r="C59" s="6" t="s">
        <v>46</v>
      </c>
      <c r="D59" s="11">
        <v>6.657</v>
      </c>
    </row>
    <row r="60" spans="3:4">
      <c r="C60" s="6" t="s">
        <v>47</v>
      </c>
      <c r="D60" s="11">
        <v>0.34379999999999999</v>
      </c>
    </row>
    <row r="61" spans="3:4">
      <c r="C61" s="6" t="s">
        <v>48</v>
      </c>
      <c r="D61" s="11">
        <v>5.3E-3</v>
      </c>
    </row>
    <row r="62" spans="3:4">
      <c r="C62" s="6" t="s">
        <v>49</v>
      </c>
      <c r="D62" s="11">
        <v>0.49719999999999998</v>
      </c>
    </row>
    <row r="63" spans="3:4">
      <c r="C63" s="6" t="s">
        <v>2352</v>
      </c>
      <c r="D63" s="11">
        <v>0.19850000000000001</v>
      </c>
    </row>
    <row r="64" spans="3:4">
      <c r="C64" s="6" t="s">
        <v>50</v>
      </c>
      <c r="D64" s="11">
        <v>6.8209999999999997</v>
      </c>
    </row>
    <row r="65" spans="3:4">
      <c r="C65" s="6" t="s">
        <v>51</v>
      </c>
      <c r="D65" s="11">
        <v>4.65E-2</v>
      </c>
    </row>
    <row r="66" spans="3:4">
      <c r="C66" s="6" t="s">
        <v>2353</v>
      </c>
      <c r="D66" s="11">
        <v>0.70399999999999996</v>
      </c>
    </row>
    <row r="67" spans="3:4">
      <c r="C67" s="6" t="s">
        <v>52</v>
      </c>
      <c r="D67" s="11">
        <v>2.63E-2</v>
      </c>
    </row>
    <row r="68" spans="3:4">
      <c r="C68" s="6" t="s">
        <v>53</v>
      </c>
      <c r="D68" s="11">
        <v>4.3700000000000003E-2</v>
      </c>
    </row>
    <row r="69" spans="3:4">
      <c r="C69" s="6" t="s">
        <v>54</v>
      </c>
      <c r="D69" s="11">
        <v>0.1048</v>
      </c>
    </row>
    <row r="70" spans="3:4">
      <c r="C70" s="6" t="s">
        <v>55</v>
      </c>
      <c r="D70" s="11">
        <v>0.1177</v>
      </c>
    </row>
    <row r="71" spans="3:4">
      <c r="C71" s="6" t="s">
        <v>56</v>
      </c>
      <c r="D71" s="11">
        <v>7.1400000000000005E-2</v>
      </c>
    </row>
    <row r="72" spans="3:4">
      <c r="C72" s="6" t="s">
        <v>2354</v>
      </c>
      <c r="D72" s="11">
        <v>2.2351999999999999</v>
      </c>
    </row>
    <row r="73" spans="3:4">
      <c r="C73" s="6" t="s">
        <v>57</v>
      </c>
      <c r="D73" s="11">
        <v>0.18709999999999999</v>
      </c>
    </row>
    <row r="74" spans="3:4">
      <c r="C74" s="6" t="s">
        <v>58</v>
      </c>
      <c r="D74" s="11">
        <v>0.45679999999999998</v>
      </c>
    </row>
    <row r="75" spans="3:4">
      <c r="C75" s="6" t="s">
        <v>59</v>
      </c>
      <c r="D75" s="11">
        <v>2.6983999999999999</v>
      </c>
    </row>
    <row r="76" spans="3:4">
      <c r="C76" s="6" t="s">
        <v>60</v>
      </c>
      <c r="D76" s="11">
        <v>0.52129999999999999</v>
      </c>
    </row>
    <row r="77" spans="3:4">
      <c r="C77" s="6" t="s">
        <v>61</v>
      </c>
      <c r="D77" s="11">
        <v>0.83399999999999996</v>
      </c>
    </row>
    <row r="78" spans="3:4">
      <c r="C78" s="6" t="s">
        <v>62</v>
      </c>
      <c r="D78" s="11">
        <v>1.0257000000000001</v>
      </c>
    </row>
    <row r="79" spans="3:4">
      <c r="C79" s="6" t="s">
        <v>63</v>
      </c>
      <c r="D79" s="11">
        <v>1.6579999999999999</v>
      </c>
    </row>
    <row r="80" spans="3:4">
      <c r="C80" s="6" t="s">
        <v>64</v>
      </c>
      <c r="D80" s="11">
        <v>13.148400000000001</v>
      </c>
    </row>
    <row r="81" spans="2:4">
      <c r="C81" s="6" t="s">
        <v>2355</v>
      </c>
      <c r="D81" s="11">
        <v>2.7614999999999998</v>
      </c>
    </row>
    <row r="82" spans="2:4">
      <c r="C82" t="s">
        <v>65</v>
      </c>
      <c r="D82">
        <v>0.52049999999999996</v>
      </c>
    </row>
    <row r="83" spans="2:4">
      <c r="C83" t="s">
        <v>2356</v>
      </c>
      <c r="D83">
        <v>0.84619999999999995</v>
      </c>
    </row>
    <row r="84" spans="2:4" ht="13">
      <c r="B84" s="5"/>
      <c r="C84" t="s">
        <v>2357</v>
      </c>
      <c r="D84">
        <v>0.78879999999999995</v>
      </c>
    </row>
    <row r="85" spans="2:4">
      <c r="C85" t="s">
        <v>2358</v>
      </c>
      <c r="D85">
        <v>2.3999999999999998E-3</v>
      </c>
    </row>
    <row r="86" spans="2:4">
      <c r="C86" t="s">
        <v>2359</v>
      </c>
      <c r="D86">
        <v>0.1159</v>
      </c>
    </row>
    <row r="87" spans="2:4">
      <c r="C87" t="s">
        <v>2360</v>
      </c>
      <c r="D87">
        <v>2.7099999999999999E-2</v>
      </c>
    </row>
    <row r="88" spans="2:4">
      <c r="C88" t="s">
        <v>2361</v>
      </c>
      <c r="D88">
        <v>1.9955000000000001</v>
      </c>
    </row>
    <row r="89" spans="2:4">
      <c r="C89" t="s">
        <v>2362</v>
      </c>
      <c r="D89">
        <v>0.14149999999999999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Z32"/>
  <sheetViews>
    <sheetView rightToLeft="1" workbookViewId="0">
      <selection activeCell="B1" sqref="B1:C4"/>
    </sheetView>
  </sheetViews>
  <sheetFormatPr defaultColWidth="9.1796875" defaultRowHeight="12.5"/>
  <cols>
    <col min="2" max="2" width="37.7265625" customWidth="1"/>
    <col min="3" max="3" width="13.7265625" customWidth="1"/>
    <col min="4" max="4" width="12.7265625" customWidth="1"/>
    <col min="5" max="6" width="11.7265625" customWidth="1"/>
    <col min="7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110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87</v>
      </c>
      <c r="K8" s="3" t="s">
        <v>321</v>
      </c>
      <c r="L8" s="3" t="s">
        <v>322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111</v>
      </c>
      <c r="C11" s="12"/>
      <c r="D11" s="3"/>
      <c r="E11" s="3"/>
      <c r="F11" s="3"/>
      <c r="G11" s="9">
        <v>0</v>
      </c>
      <c r="I11" s="9">
        <v>-742.86</v>
      </c>
      <c r="K11" s="10">
        <v>1</v>
      </c>
      <c r="L11" s="10">
        <v>3.5254608588621018E-5</v>
      </c>
      <c r="Z11" s="48"/>
    </row>
    <row r="12" spans="2:26" ht="13">
      <c r="B12" s="3" t="s">
        <v>262</v>
      </c>
      <c r="C12" s="12"/>
      <c r="D12" s="3"/>
      <c r="E12" s="3"/>
      <c r="F12" s="3"/>
      <c r="G12" s="9">
        <v>0</v>
      </c>
      <c r="I12" s="9">
        <v>163.77000000000001</v>
      </c>
      <c r="K12" s="10">
        <v>0.19327206338008032</v>
      </c>
      <c r="L12" s="10">
        <v>6.8137309455798851E-6</v>
      </c>
      <c r="Z12" s="48"/>
    </row>
    <row r="13" spans="2:26">
      <c r="B13" s="13" t="s">
        <v>228</v>
      </c>
      <c r="C13" s="14"/>
      <c r="D13" s="13"/>
      <c r="E13" s="13"/>
      <c r="F13" s="13"/>
      <c r="G13" s="15">
        <v>0</v>
      </c>
      <c r="I13" s="15">
        <v>163.77000000000001</v>
      </c>
      <c r="K13" s="16">
        <v>0.19327206338008032</v>
      </c>
      <c r="L13" s="16">
        <v>6.8137309455798851E-6</v>
      </c>
      <c r="Z13" s="49"/>
    </row>
    <row r="14" spans="2:26" s="33" customFormat="1">
      <c r="B14" s="20" t="s">
        <v>1556</v>
      </c>
      <c r="C14" s="21">
        <v>84302389</v>
      </c>
      <c r="D14" s="20" t="s">
        <v>404</v>
      </c>
      <c r="E14" s="20" t="s">
        <v>1557</v>
      </c>
      <c r="F14" s="20" t="s">
        <v>326</v>
      </c>
      <c r="G14" s="22">
        <v>-53</v>
      </c>
      <c r="H14" s="33">
        <v>228000</v>
      </c>
      <c r="I14" s="22">
        <v>-120.84</v>
      </c>
      <c r="J14" s="34">
        <v>0</v>
      </c>
      <c r="K14" s="23">
        <v>5.7602654183867071E-2</v>
      </c>
      <c r="L14" s="23">
        <v>0</v>
      </c>
      <c r="Z14" s="32"/>
    </row>
    <row r="15" spans="2:26" s="33" customFormat="1">
      <c r="B15" s="20" t="s">
        <v>1558</v>
      </c>
      <c r="C15" s="21">
        <v>84303106</v>
      </c>
      <c r="D15" s="20" t="s">
        <v>404</v>
      </c>
      <c r="E15" s="20" t="s">
        <v>1557</v>
      </c>
      <c r="F15" s="20" t="s">
        <v>326</v>
      </c>
      <c r="G15" s="22">
        <v>53</v>
      </c>
      <c r="H15" s="33">
        <v>537000</v>
      </c>
      <c r="I15" s="22">
        <v>284.61</v>
      </c>
      <c r="J15" s="34">
        <v>0</v>
      </c>
      <c r="K15" s="23">
        <v>0.13566940919621323</v>
      </c>
      <c r="L15" s="23">
        <v>0</v>
      </c>
      <c r="Z15" s="32"/>
    </row>
    <row r="16" spans="2:26">
      <c r="B16" s="13" t="s">
        <v>229</v>
      </c>
      <c r="C16" s="14"/>
      <c r="D16" s="13"/>
      <c r="E16" s="13"/>
      <c r="F16" s="13"/>
      <c r="G16" s="15">
        <v>0</v>
      </c>
      <c r="I16" s="15">
        <v>0</v>
      </c>
      <c r="J16" s="18"/>
      <c r="K16" s="16">
        <v>0</v>
      </c>
      <c r="L16" s="16">
        <v>0</v>
      </c>
      <c r="Z16" s="49"/>
    </row>
    <row r="17" spans="2:26">
      <c r="B17" s="13" t="s">
        <v>230</v>
      </c>
      <c r="C17" s="14"/>
      <c r="D17" s="13"/>
      <c r="E17" s="13"/>
      <c r="F17" s="13"/>
      <c r="G17" s="15">
        <v>0</v>
      </c>
      <c r="I17" s="15">
        <v>0</v>
      </c>
      <c r="J17" s="18"/>
      <c r="K17" s="16">
        <v>0</v>
      </c>
      <c r="L17" s="16">
        <v>0</v>
      </c>
      <c r="Z17" s="49"/>
    </row>
    <row r="18" spans="2:26">
      <c r="B18" s="13" t="s">
        <v>191</v>
      </c>
      <c r="C18" s="14"/>
      <c r="D18" s="13"/>
      <c r="E18" s="13"/>
      <c r="F18" s="13"/>
      <c r="G18" s="15">
        <v>0</v>
      </c>
      <c r="I18" s="15">
        <v>0</v>
      </c>
      <c r="J18" s="18"/>
      <c r="K18" s="16">
        <v>0</v>
      </c>
      <c r="L18" s="16">
        <v>0</v>
      </c>
      <c r="Z18" s="49"/>
    </row>
    <row r="19" spans="2:26" ht="13">
      <c r="B19" s="3" t="s">
        <v>263</v>
      </c>
      <c r="C19" s="12"/>
      <c r="D19" s="3"/>
      <c r="E19" s="3"/>
      <c r="F19" s="3"/>
      <c r="G19" s="9">
        <v>0</v>
      </c>
      <c r="I19" s="9">
        <v>-906.63</v>
      </c>
      <c r="J19" s="18"/>
      <c r="K19" s="10">
        <v>0.80672793661991982</v>
      </c>
      <c r="L19" s="10">
        <v>2.8440877643041136E-5</v>
      </c>
      <c r="Z19" s="48"/>
    </row>
    <row r="20" spans="2:26">
      <c r="B20" s="13" t="s">
        <v>228</v>
      </c>
      <c r="C20" s="14"/>
      <c r="D20" s="13"/>
      <c r="E20" s="13"/>
      <c r="F20" s="13"/>
      <c r="G20" s="15">
        <v>0</v>
      </c>
      <c r="I20" s="15">
        <v>-906.63</v>
      </c>
      <c r="J20" s="18"/>
      <c r="K20" s="16">
        <v>0.80672793661991982</v>
      </c>
      <c r="L20" s="16">
        <v>2.8440877643041136E-5</v>
      </c>
      <c r="Z20" s="49"/>
    </row>
    <row r="21" spans="2:26" s="33" customFormat="1">
      <c r="B21" s="20" t="s">
        <v>1560</v>
      </c>
      <c r="C21" s="21" t="s">
        <v>1559</v>
      </c>
      <c r="D21" s="20" t="s">
        <v>198</v>
      </c>
      <c r="E21" s="20" t="s">
        <v>1557</v>
      </c>
      <c r="F21" s="20" t="s">
        <v>39</v>
      </c>
      <c r="G21" s="22">
        <v>842751.88</v>
      </c>
      <c r="H21" s="33">
        <v>13</v>
      </c>
      <c r="I21" s="22">
        <v>392.87</v>
      </c>
      <c r="J21" s="34">
        <v>0</v>
      </c>
      <c r="K21" s="23">
        <v>0.18727536204250128</v>
      </c>
      <c r="L21" s="23">
        <v>0</v>
      </c>
      <c r="Z21" s="32"/>
    </row>
    <row r="22" spans="2:26" s="33" customFormat="1">
      <c r="B22" s="20" t="s">
        <v>1562</v>
      </c>
      <c r="C22" s="21" t="s">
        <v>1561</v>
      </c>
      <c r="D22" s="20" t="s">
        <v>198</v>
      </c>
      <c r="E22" s="20" t="s">
        <v>1557</v>
      </c>
      <c r="F22" s="20" t="s">
        <v>39</v>
      </c>
      <c r="G22" s="22">
        <v>-421375.94</v>
      </c>
      <c r="H22" s="33">
        <v>25</v>
      </c>
      <c r="I22" s="22">
        <v>-377.76</v>
      </c>
      <c r="J22" s="34">
        <v>0</v>
      </c>
      <c r="K22" s="23">
        <v>0.18007264684291313</v>
      </c>
      <c r="L22" s="23">
        <v>0</v>
      </c>
      <c r="Z22" s="32"/>
    </row>
    <row r="23" spans="2:26" s="33" customFormat="1">
      <c r="B23" s="20" t="s">
        <v>1564</v>
      </c>
      <c r="C23" s="21" t="s">
        <v>1563</v>
      </c>
      <c r="D23" s="20" t="s">
        <v>198</v>
      </c>
      <c r="E23" s="20" t="s">
        <v>1557</v>
      </c>
      <c r="F23" s="20" t="s">
        <v>39</v>
      </c>
      <c r="G23" s="22">
        <v>-421375.94</v>
      </c>
      <c r="H23" s="33">
        <v>61</v>
      </c>
      <c r="I23" s="22">
        <v>-921.74</v>
      </c>
      <c r="J23" s="34">
        <v>0</v>
      </c>
      <c r="K23" s="23">
        <v>0.4393799277345054</v>
      </c>
      <c r="L23" s="23">
        <v>0</v>
      </c>
      <c r="Z23" s="32"/>
    </row>
    <row r="24" spans="2:26">
      <c r="B24" s="13" t="s">
        <v>231</v>
      </c>
      <c r="C24" s="14"/>
      <c r="D24" s="13"/>
      <c r="E24" s="13"/>
      <c r="F24" s="13"/>
      <c r="G24" s="15">
        <v>0</v>
      </c>
      <c r="I24" s="15">
        <v>0</v>
      </c>
      <c r="J24" s="18"/>
      <c r="K24" s="16">
        <v>0</v>
      </c>
      <c r="L24" s="16">
        <v>0</v>
      </c>
      <c r="Z24" s="49"/>
    </row>
    <row r="25" spans="2:26">
      <c r="B25" s="13" t="s">
        <v>230</v>
      </c>
      <c r="C25" s="14"/>
      <c r="D25" s="13"/>
      <c r="E25" s="13"/>
      <c r="F25" s="13"/>
      <c r="G25" s="15">
        <v>0</v>
      </c>
      <c r="I25" s="15">
        <v>0</v>
      </c>
      <c r="J25" s="18"/>
      <c r="K25" s="16">
        <v>0</v>
      </c>
      <c r="L25" s="16">
        <v>0</v>
      </c>
      <c r="Z25" s="49"/>
    </row>
    <row r="26" spans="2:26">
      <c r="B26" s="13" t="s">
        <v>232</v>
      </c>
      <c r="C26" s="14"/>
      <c r="D26" s="13"/>
      <c r="E26" s="13"/>
      <c r="F26" s="13"/>
      <c r="G26" s="15">
        <v>0</v>
      </c>
      <c r="I26" s="15">
        <v>0</v>
      </c>
      <c r="J26" s="18"/>
      <c r="K26" s="16">
        <v>0</v>
      </c>
      <c r="L26" s="16">
        <v>0</v>
      </c>
      <c r="Z26" s="49"/>
    </row>
    <row r="27" spans="2:26">
      <c r="B27" s="13" t="s">
        <v>191</v>
      </c>
      <c r="C27" s="14"/>
      <c r="D27" s="13"/>
      <c r="E27" s="13"/>
      <c r="F27" s="13"/>
      <c r="G27" s="15">
        <v>0</v>
      </c>
      <c r="I27" s="15">
        <v>0</v>
      </c>
      <c r="J27" s="18"/>
      <c r="K27" s="16">
        <v>0</v>
      </c>
      <c r="L27" s="16">
        <v>0</v>
      </c>
      <c r="Z27" s="49"/>
    </row>
    <row r="28" spans="2:26">
      <c r="B28" s="6" t="s">
        <v>80</v>
      </c>
      <c r="C28" s="17"/>
      <c r="D28" s="6"/>
      <c r="E28" s="6"/>
      <c r="F28" s="6"/>
    </row>
    <row r="32" spans="2:26" ht="13">
      <c r="B32" s="5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Z27"/>
  <sheetViews>
    <sheetView rightToLeft="1" workbookViewId="0">
      <selection activeCell="B1" sqref="B1:C4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9.7265625" customWidth="1"/>
    <col min="9" max="9" width="11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112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321</v>
      </c>
      <c r="K8" s="3" t="s">
        <v>322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</row>
    <row r="11" spans="2:26" ht="13">
      <c r="B11" s="3" t="s">
        <v>113</v>
      </c>
      <c r="C11" s="12"/>
      <c r="D11" s="3"/>
      <c r="E11" s="3"/>
      <c r="F11" s="3"/>
      <c r="G11" s="9">
        <v>11057.22</v>
      </c>
      <c r="I11" s="9">
        <v>240412.00999999998</v>
      </c>
      <c r="J11" s="10">
        <v>1</v>
      </c>
      <c r="K11" s="10">
        <v>4.048242328012497E-3</v>
      </c>
      <c r="Z11" s="48"/>
    </row>
    <row r="12" spans="2:26">
      <c r="B12" s="13" t="s">
        <v>267</v>
      </c>
      <c r="C12" s="14"/>
      <c r="D12" s="13"/>
      <c r="E12" s="13"/>
      <c r="F12" s="13"/>
      <c r="G12" s="15">
        <v>0</v>
      </c>
      <c r="I12" s="15">
        <v>0</v>
      </c>
      <c r="J12" s="16">
        <v>0</v>
      </c>
      <c r="K12" s="16">
        <v>0</v>
      </c>
      <c r="Z12" s="49"/>
    </row>
    <row r="13" spans="2:26">
      <c r="B13" s="13" t="s">
        <v>268</v>
      </c>
      <c r="C13" s="14"/>
      <c r="D13" s="13"/>
      <c r="E13" s="13"/>
      <c r="F13" s="13"/>
      <c r="G13" s="15">
        <v>11057.22</v>
      </c>
      <c r="I13" s="15">
        <v>240412.00999999998</v>
      </c>
      <c r="J13" s="16">
        <v>1</v>
      </c>
      <c r="K13" s="16">
        <v>4.048242328012497E-3</v>
      </c>
      <c r="Z13" s="49"/>
    </row>
    <row r="14" spans="2:26" s="33" customFormat="1">
      <c r="B14" s="33" t="s">
        <v>1566</v>
      </c>
      <c r="C14" s="33" t="s">
        <v>1565</v>
      </c>
      <c r="D14" s="33" t="s">
        <v>198</v>
      </c>
      <c r="E14" s="33" t="s">
        <v>1557</v>
      </c>
      <c r="F14" s="33" t="s">
        <v>331</v>
      </c>
      <c r="G14" s="33">
        <v>39</v>
      </c>
      <c r="H14" s="33">
        <v>2778000</v>
      </c>
      <c r="I14" s="33">
        <v>-239.01</v>
      </c>
      <c r="J14" s="23">
        <v>9.9219548438762698E-4</v>
      </c>
      <c r="K14" s="23">
        <v>0</v>
      </c>
      <c r="Z14" s="29"/>
    </row>
    <row r="15" spans="2:26" s="33" customFormat="1">
      <c r="B15" s="33" t="s">
        <v>1568</v>
      </c>
      <c r="C15" s="33" t="s">
        <v>1567</v>
      </c>
      <c r="D15" s="33" t="s">
        <v>198</v>
      </c>
      <c r="E15" s="33" t="s">
        <v>1557</v>
      </c>
      <c r="F15" s="33" t="s">
        <v>39</v>
      </c>
      <c r="G15" s="33">
        <v>1033.4000000000001</v>
      </c>
      <c r="H15" s="33">
        <v>99790</v>
      </c>
      <c r="I15" s="33">
        <v>8393</v>
      </c>
      <c r="J15" s="23">
        <v>3.4841624620163818E-2</v>
      </c>
      <c r="K15" s="23">
        <v>1E-4</v>
      </c>
      <c r="Z15" s="29"/>
    </row>
    <row r="16" spans="2:26" s="33" customFormat="1">
      <c r="B16" s="33" t="s">
        <v>1570</v>
      </c>
      <c r="C16" s="33" t="s">
        <v>1569</v>
      </c>
      <c r="D16" s="33" t="s">
        <v>198</v>
      </c>
      <c r="E16" s="33" t="s">
        <v>1557</v>
      </c>
      <c r="F16" s="33" t="s">
        <v>39</v>
      </c>
      <c r="G16" s="33">
        <v>3810.08</v>
      </c>
      <c r="H16" s="33">
        <v>408000</v>
      </c>
      <c r="I16" s="33">
        <v>125488.95</v>
      </c>
      <c r="J16" s="23">
        <v>0.52093874536858165</v>
      </c>
      <c r="K16" s="23">
        <v>2.2000000000000001E-3</v>
      </c>
      <c r="Z16" s="29"/>
    </row>
    <row r="17" spans="2:26" s="33" customFormat="1">
      <c r="B17" s="33" t="s">
        <v>1572</v>
      </c>
      <c r="C17" s="33" t="s">
        <v>1571</v>
      </c>
      <c r="D17" s="33" t="s">
        <v>198</v>
      </c>
      <c r="E17" s="33" t="s">
        <v>1557</v>
      </c>
      <c r="F17" s="33" t="s">
        <v>39</v>
      </c>
      <c r="G17" s="33">
        <v>1209.77</v>
      </c>
      <c r="H17" s="33">
        <v>1308200</v>
      </c>
      <c r="I17" s="33">
        <v>87174.86</v>
      </c>
      <c r="J17" s="23">
        <v>0.3618865421703007</v>
      </c>
      <c r="K17" s="23">
        <v>1.5E-3</v>
      </c>
      <c r="Z17" s="29"/>
    </row>
    <row r="18" spans="2:26" s="33" customFormat="1">
      <c r="B18" s="33" t="s">
        <v>1574</v>
      </c>
      <c r="C18" s="33" t="s">
        <v>1573</v>
      </c>
      <c r="D18" s="33" t="s">
        <v>198</v>
      </c>
      <c r="E18" s="33" t="s">
        <v>1557</v>
      </c>
      <c r="F18" s="33" t="s">
        <v>39</v>
      </c>
      <c r="G18" s="33">
        <v>740</v>
      </c>
      <c r="H18" s="33">
        <v>10315.629999999999</v>
      </c>
      <c r="I18" s="33">
        <v>7376.93</v>
      </c>
      <c r="J18" s="23">
        <v>3.0623641833578585E-2</v>
      </c>
      <c r="K18" s="23">
        <v>1E-4</v>
      </c>
      <c r="Z18" s="29"/>
    </row>
    <row r="19" spans="2:26" s="33" customFormat="1">
      <c r="B19" s="33" t="s">
        <v>1576</v>
      </c>
      <c r="C19" s="33" t="s">
        <v>1575</v>
      </c>
      <c r="D19" s="33" t="s">
        <v>198</v>
      </c>
      <c r="E19" s="33" t="s">
        <v>1557</v>
      </c>
      <c r="F19" s="33" t="s">
        <v>39</v>
      </c>
      <c r="G19" s="33">
        <v>11</v>
      </c>
      <c r="H19" s="33">
        <v>859300</v>
      </c>
      <c r="I19" s="33">
        <v>129.88999999999999</v>
      </c>
      <c r="J19" s="23">
        <v>5.3920870033516953E-4</v>
      </c>
      <c r="K19" s="23">
        <v>0</v>
      </c>
      <c r="Z19" s="29"/>
    </row>
    <row r="20" spans="2:26" s="33" customFormat="1">
      <c r="B20" s="33" t="s">
        <v>1578</v>
      </c>
      <c r="C20" s="33" t="s">
        <v>1577</v>
      </c>
      <c r="D20" s="33" t="s">
        <v>198</v>
      </c>
      <c r="E20" s="33" t="s">
        <v>1557</v>
      </c>
      <c r="F20" s="33" t="s">
        <v>41</v>
      </c>
      <c r="G20" s="33">
        <v>3925.69</v>
      </c>
      <c r="H20" s="33">
        <v>45130</v>
      </c>
      <c r="I20" s="33">
        <v>9275.61</v>
      </c>
      <c r="J20" s="23">
        <v>3.8505578665916564E-2</v>
      </c>
      <c r="K20" s="23">
        <v>2.0000000000000001E-4</v>
      </c>
      <c r="Z20" s="29"/>
    </row>
    <row r="21" spans="2:26" s="33" customFormat="1">
      <c r="B21" s="33" t="s">
        <v>1580</v>
      </c>
      <c r="C21" s="33" t="s">
        <v>1579</v>
      </c>
      <c r="D21" s="33" t="s">
        <v>198</v>
      </c>
      <c r="E21" s="33" t="s">
        <v>1557</v>
      </c>
      <c r="F21" s="33" t="s">
        <v>41</v>
      </c>
      <c r="G21" s="33">
        <v>146.4</v>
      </c>
      <c r="H21" s="33">
        <v>715350</v>
      </c>
      <c r="I21" s="33">
        <v>827.36</v>
      </c>
      <c r="J21" s="23">
        <v>3.4345962761514041E-3</v>
      </c>
      <c r="K21" s="23">
        <v>0</v>
      </c>
      <c r="Z21" s="29"/>
    </row>
    <row r="22" spans="2:26" s="33" customFormat="1">
      <c r="B22" s="33" t="s">
        <v>1582</v>
      </c>
      <c r="C22" s="33" t="s">
        <v>1581</v>
      </c>
      <c r="D22" s="33" t="s">
        <v>198</v>
      </c>
      <c r="E22" s="33" t="s">
        <v>1557</v>
      </c>
      <c r="F22" s="33" t="s">
        <v>41</v>
      </c>
      <c r="G22" s="33">
        <v>141.88</v>
      </c>
      <c r="H22" s="33">
        <v>74899</v>
      </c>
      <c r="I22" s="33">
        <v>1984.42</v>
      </c>
      <c r="J22" s="23">
        <v>8.2378668805844733E-3</v>
      </c>
      <c r="K22" s="23">
        <v>0</v>
      </c>
      <c r="Z22" s="29"/>
    </row>
    <row r="23" spans="2:26">
      <c r="B23" s="6" t="s">
        <v>80</v>
      </c>
      <c r="C23" s="17"/>
      <c r="D23" s="6"/>
      <c r="E23" s="6"/>
      <c r="F23" s="6"/>
    </row>
    <row r="27" spans="2:26" ht="13">
      <c r="B27" s="5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Z87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1.7265625" customWidth="1"/>
    <col min="15" max="15" width="24.7265625" customWidth="1"/>
    <col min="16" max="16" width="27.7265625" customWidth="1"/>
    <col min="17" max="17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115</v>
      </c>
    </row>
    <row r="8" spans="2:26" ht="13">
      <c r="B8" s="3" t="s">
        <v>67</v>
      </c>
      <c r="C8" s="3" t="s">
        <v>68</v>
      </c>
      <c r="D8" s="3" t="s">
        <v>116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75</v>
      </c>
      <c r="O8" s="3" t="s">
        <v>87</v>
      </c>
      <c r="P8" s="3" t="s">
        <v>321</v>
      </c>
      <c r="Q8" s="3" t="s">
        <v>322</v>
      </c>
    </row>
    <row r="9" spans="2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91</v>
      </c>
      <c r="M9" s="4" t="s">
        <v>92</v>
      </c>
      <c r="N9" s="4" t="s">
        <v>78</v>
      </c>
      <c r="O9" s="4" t="s">
        <v>77</v>
      </c>
      <c r="P9" s="4" t="s">
        <v>77</v>
      </c>
      <c r="Q9" s="4" t="s">
        <v>77</v>
      </c>
    </row>
    <row r="11" spans="2:26" ht="13">
      <c r="B11" s="3" t="s">
        <v>117</v>
      </c>
      <c r="C11" s="12"/>
      <c r="D11" s="3"/>
      <c r="E11" s="3"/>
      <c r="F11" s="3"/>
      <c r="G11" s="3"/>
      <c r="H11" s="38">
        <v>2.6779889211096211</v>
      </c>
      <c r="I11" s="3"/>
      <c r="K11" s="40">
        <v>1.3045002988109794E-2</v>
      </c>
      <c r="L11" s="9">
        <v>1318458109.49</v>
      </c>
      <c r="N11" s="9">
        <v>303703.69999999995</v>
      </c>
      <c r="P11" s="10">
        <v>1</v>
      </c>
      <c r="Q11" s="10">
        <v>5.1038483141623119E-3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8">
        <v>4.2393725444101573</v>
      </c>
      <c r="I12" s="3"/>
      <c r="K12" s="40">
        <v>2.0650805189525039E-2</v>
      </c>
      <c r="L12" s="9">
        <v>192834663.23000002</v>
      </c>
      <c r="N12" s="9">
        <v>191848</v>
      </c>
      <c r="P12" s="10">
        <v>0.63169464184993473</v>
      </c>
      <c r="Q12" s="10">
        <v>3.2240736328711548E-3</v>
      </c>
      <c r="Z12" s="48"/>
    </row>
    <row r="13" spans="2:26">
      <c r="B13" s="13" t="s">
        <v>233</v>
      </c>
      <c r="C13" s="14"/>
      <c r="D13" s="13"/>
      <c r="E13" s="13"/>
      <c r="F13" s="13"/>
      <c r="G13" s="13"/>
      <c r="H13" s="26">
        <v>4.2393725444101573</v>
      </c>
      <c r="I13" s="13"/>
      <c r="K13" s="28">
        <v>2.0650805189525039E-2</v>
      </c>
      <c r="L13" s="15">
        <v>192834663.23000002</v>
      </c>
      <c r="N13" s="15">
        <v>191848</v>
      </c>
      <c r="P13" s="16">
        <v>0.63169464184993473</v>
      </c>
      <c r="Q13" s="16">
        <v>3.2240736328711548E-3</v>
      </c>
      <c r="Z13" s="49"/>
    </row>
    <row r="14" spans="2:26" s="33" customFormat="1">
      <c r="B14" s="20" t="s">
        <v>1583</v>
      </c>
      <c r="C14" s="21">
        <v>1141662</v>
      </c>
      <c r="D14" s="20" t="s">
        <v>1585</v>
      </c>
      <c r="E14" s="20" t="s">
        <v>289</v>
      </c>
      <c r="F14" s="20" t="s">
        <v>325</v>
      </c>
      <c r="G14" s="20" t="s">
        <v>1584</v>
      </c>
      <c r="H14" s="33">
        <v>0.4</v>
      </c>
      <c r="I14" s="20" t="s">
        <v>326</v>
      </c>
      <c r="J14" s="42">
        <v>2.9000000000000001E-2</v>
      </c>
      <c r="K14" s="33">
        <v>4.7899999999999998E-2</v>
      </c>
      <c r="L14" s="22">
        <v>756952.8</v>
      </c>
      <c r="M14" s="33">
        <v>99.71</v>
      </c>
      <c r="N14" s="22">
        <v>754.76</v>
      </c>
      <c r="O14" s="34">
        <v>5.9999999999999995E-4</v>
      </c>
      <c r="P14" s="23">
        <v>2.4851853961607977E-3</v>
      </c>
      <c r="Q14" s="23">
        <v>0</v>
      </c>
      <c r="Z14" s="32"/>
    </row>
    <row r="15" spans="2:26" s="33" customFormat="1">
      <c r="B15" s="20" t="s">
        <v>1586</v>
      </c>
      <c r="C15" s="21">
        <v>1159623</v>
      </c>
      <c r="D15" s="20" t="s">
        <v>1588</v>
      </c>
      <c r="E15" s="20" t="s">
        <v>285</v>
      </c>
      <c r="F15" s="20" t="s">
        <v>483</v>
      </c>
      <c r="G15" s="20" t="s">
        <v>1587</v>
      </c>
      <c r="H15" s="33">
        <v>1.35</v>
      </c>
      <c r="I15" s="20" t="s">
        <v>326</v>
      </c>
      <c r="J15" s="42">
        <v>1.4500000000000001E-2</v>
      </c>
      <c r="K15" s="33">
        <v>4.3499999999999997E-2</v>
      </c>
      <c r="L15" s="22">
        <v>346221</v>
      </c>
      <c r="M15" s="33">
        <v>103.62</v>
      </c>
      <c r="N15" s="22">
        <v>358.75</v>
      </c>
      <c r="O15" s="34">
        <v>5.0000000000000001E-4</v>
      </c>
      <c r="P15" s="23">
        <v>1.1812500144054881E-3</v>
      </c>
      <c r="Q15" s="23">
        <v>0</v>
      </c>
      <c r="Z15" s="32"/>
    </row>
    <row r="16" spans="2:26" s="33" customFormat="1">
      <c r="B16" s="20" t="s">
        <v>1589</v>
      </c>
      <c r="C16" s="21">
        <v>1162577</v>
      </c>
      <c r="D16" s="20" t="s">
        <v>1590</v>
      </c>
      <c r="E16" s="20" t="s">
        <v>289</v>
      </c>
      <c r="F16" s="20" t="s">
        <v>325</v>
      </c>
      <c r="G16" s="20" t="s">
        <v>1587</v>
      </c>
      <c r="H16" s="33">
        <v>4.26</v>
      </c>
      <c r="I16" s="20" t="s">
        <v>326</v>
      </c>
      <c r="J16" s="42">
        <v>5.0000000000000001E-4</v>
      </c>
      <c r="K16" s="33">
        <v>2.0500000000000001E-2</v>
      </c>
      <c r="L16" s="22">
        <v>191731489.43000001</v>
      </c>
      <c r="M16" s="33">
        <v>99.48</v>
      </c>
      <c r="N16" s="22">
        <v>190734.49</v>
      </c>
      <c r="O16" s="34">
        <v>0.16239999999999999</v>
      </c>
      <c r="P16" s="23">
        <v>0.62802820643936841</v>
      </c>
      <c r="Q16" s="23">
        <v>3.2000000000000002E-3</v>
      </c>
      <c r="Z16" s="32"/>
    </row>
    <row r="17" spans="2:26">
      <c r="B17" s="13" t="s">
        <v>234</v>
      </c>
      <c r="C17" s="14"/>
      <c r="D17" s="13"/>
      <c r="E17" s="13"/>
      <c r="F17" s="13"/>
      <c r="G17" s="13"/>
      <c r="H17" s="26">
        <v>0</v>
      </c>
      <c r="I17" s="13"/>
      <c r="J17" s="43"/>
      <c r="K17" s="28">
        <v>0</v>
      </c>
      <c r="L17" s="15">
        <v>0</v>
      </c>
      <c r="N17" s="15">
        <v>0</v>
      </c>
      <c r="O17" s="18"/>
      <c r="P17" s="16">
        <v>0</v>
      </c>
      <c r="Q17" s="16">
        <v>0</v>
      </c>
      <c r="Z17" s="49"/>
    </row>
    <row r="18" spans="2:26">
      <c r="B18" s="13" t="s">
        <v>235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49"/>
    </row>
    <row r="19" spans="2:26">
      <c r="B19" s="13" t="s">
        <v>236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49"/>
    </row>
    <row r="20" spans="2:26">
      <c r="B20" s="13" t="s">
        <v>237</v>
      </c>
      <c r="C20" s="14"/>
      <c r="D20" s="13"/>
      <c r="E20" s="13"/>
      <c r="F20" s="13"/>
      <c r="G20" s="13"/>
      <c r="H20" s="26">
        <v>0</v>
      </c>
      <c r="I20" s="13"/>
      <c r="J20" s="43"/>
      <c r="K20" s="28">
        <v>0</v>
      </c>
      <c r="L20" s="15">
        <v>0</v>
      </c>
      <c r="N20" s="15">
        <v>0</v>
      </c>
      <c r="O20" s="18"/>
      <c r="P20" s="16">
        <v>0</v>
      </c>
      <c r="Q20" s="16">
        <v>0</v>
      </c>
      <c r="Z20" s="49"/>
    </row>
    <row r="21" spans="2:26">
      <c r="B21" s="13" t="s">
        <v>238</v>
      </c>
      <c r="C21" s="14"/>
      <c r="D21" s="13"/>
      <c r="E21" s="13"/>
      <c r="F21" s="13"/>
      <c r="G21" s="13"/>
      <c r="H21" s="26">
        <v>0</v>
      </c>
      <c r="I21" s="13"/>
      <c r="J21" s="43"/>
      <c r="K21" s="28">
        <v>0</v>
      </c>
      <c r="L21" s="15">
        <v>0</v>
      </c>
      <c r="N21" s="15">
        <v>0</v>
      </c>
      <c r="O21" s="18"/>
      <c r="P21" s="16">
        <v>0</v>
      </c>
      <c r="Q21" s="16">
        <v>0</v>
      </c>
      <c r="Z21" s="49"/>
    </row>
    <row r="22" spans="2:26">
      <c r="B22" s="13" t="s">
        <v>239</v>
      </c>
      <c r="C22" s="14"/>
      <c r="D22" s="13"/>
      <c r="E22" s="13"/>
      <c r="F22" s="13"/>
      <c r="G22" s="13"/>
      <c r="H22" s="26">
        <v>0</v>
      </c>
      <c r="I22" s="13"/>
      <c r="J22" s="43"/>
      <c r="K22" s="28">
        <v>0</v>
      </c>
      <c r="L22" s="15">
        <v>0</v>
      </c>
      <c r="N22" s="15">
        <v>0</v>
      </c>
      <c r="O22" s="18"/>
      <c r="P22" s="16">
        <v>0</v>
      </c>
      <c r="Q22" s="16">
        <v>0</v>
      </c>
      <c r="Z22" s="49"/>
    </row>
    <row r="23" spans="2:26" ht="13">
      <c r="B23" s="3" t="s">
        <v>263</v>
      </c>
      <c r="C23" s="12"/>
      <c r="D23" s="3"/>
      <c r="E23" s="3"/>
      <c r="F23" s="3"/>
      <c r="G23" s="3"/>
      <c r="H23" s="38">
        <v>0</v>
      </c>
      <c r="I23" s="3"/>
      <c r="J23" s="43"/>
      <c r="K23" s="40">
        <v>0</v>
      </c>
      <c r="L23" s="9">
        <v>1125623446.26</v>
      </c>
      <c r="N23" s="9">
        <v>111855.7</v>
      </c>
      <c r="O23" s="18"/>
      <c r="P23" s="10">
        <v>0.36830535815006538</v>
      </c>
      <c r="Q23" s="10">
        <v>1.8797746812911577E-3</v>
      </c>
      <c r="Z23" s="48"/>
    </row>
    <row r="24" spans="2:26">
      <c r="B24" s="13" t="s">
        <v>233</v>
      </c>
      <c r="C24" s="14"/>
      <c r="D24" s="13"/>
      <c r="E24" s="13"/>
      <c r="F24" s="13"/>
      <c r="G24" s="13"/>
      <c r="H24" s="26">
        <v>0</v>
      </c>
      <c r="I24" s="13"/>
      <c r="J24" s="43"/>
      <c r="K24" s="28">
        <v>0</v>
      </c>
      <c r="L24" s="15">
        <v>1125623446.26</v>
      </c>
      <c r="N24" s="15">
        <v>111855.7</v>
      </c>
      <c r="O24" s="18"/>
      <c r="P24" s="16">
        <v>0.36830535815006538</v>
      </c>
      <c r="Q24" s="16">
        <v>1.8797746812911577E-3</v>
      </c>
      <c r="Z24" s="49"/>
    </row>
    <row r="25" spans="2:26" s="33" customFormat="1">
      <c r="B25" s="20" t="s">
        <v>1592</v>
      </c>
      <c r="C25" s="21" t="s">
        <v>1591</v>
      </c>
      <c r="D25" s="20" t="s">
        <v>198</v>
      </c>
      <c r="E25" s="20" t="s">
        <v>303</v>
      </c>
      <c r="F25" s="20"/>
      <c r="G25" s="20"/>
      <c r="H25" s="33">
        <v>0</v>
      </c>
      <c r="I25" s="20" t="s">
        <v>39</v>
      </c>
      <c r="J25" s="42">
        <v>0</v>
      </c>
      <c r="K25" s="33">
        <v>0</v>
      </c>
      <c r="L25" s="22">
        <v>119576.65</v>
      </c>
      <c r="M25" s="33">
        <v>18993</v>
      </c>
      <c r="N25" s="22">
        <v>81442.34</v>
      </c>
      <c r="O25" s="34">
        <v>0</v>
      </c>
      <c r="P25" s="23">
        <v>0.26816380570931475</v>
      </c>
      <c r="Q25" s="23">
        <v>1.4E-3</v>
      </c>
      <c r="Z25" s="32"/>
    </row>
    <row r="26" spans="2:26" s="33" customFormat="1">
      <c r="B26" s="20" t="s">
        <v>1594</v>
      </c>
      <c r="C26" s="21" t="s">
        <v>1593</v>
      </c>
      <c r="D26" s="20" t="s">
        <v>1595</v>
      </c>
      <c r="E26" s="20" t="s">
        <v>303</v>
      </c>
      <c r="F26" s="20"/>
      <c r="G26" s="20"/>
      <c r="H26" s="33">
        <v>0</v>
      </c>
      <c r="I26" s="20" t="s">
        <v>331</v>
      </c>
      <c r="J26" s="42">
        <v>0</v>
      </c>
      <c r="K26" s="33">
        <v>0</v>
      </c>
      <c r="L26" s="22">
        <v>1125503869.6099999</v>
      </c>
      <c r="M26" s="33">
        <v>100.04</v>
      </c>
      <c r="N26" s="22">
        <v>30413.360000000001</v>
      </c>
      <c r="O26" s="34">
        <v>0</v>
      </c>
      <c r="P26" s="23">
        <v>0.10014155244075065</v>
      </c>
      <c r="Q26" s="23">
        <v>5.0000000000000001E-4</v>
      </c>
      <c r="Z26" s="32"/>
    </row>
    <row r="27" spans="2:26">
      <c r="B27" s="13" t="s">
        <v>234</v>
      </c>
      <c r="C27" s="14"/>
      <c r="D27" s="13"/>
      <c r="E27" s="13"/>
      <c r="F27" s="13"/>
      <c r="G27" s="13"/>
      <c r="H27" s="26">
        <v>0</v>
      </c>
      <c r="I27" s="13"/>
      <c r="J27" s="43"/>
      <c r="K27" s="28">
        <v>0</v>
      </c>
      <c r="L27" s="15">
        <v>0</v>
      </c>
      <c r="N27" s="15">
        <v>0</v>
      </c>
      <c r="O27" s="18"/>
      <c r="P27" s="16">
        <v>0</v>
      </c>
      <c r="Q27" s="16">
        <v>0</v>
      </c>
      <c r="Z27" s="49"/>
    </row>
    <row r="28" spans="2:26">
      <c r="B28" s="13" t="s">
        <v>235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49"/>
    </row>
    <row r="29" spans="2:26">
      <c r="B29" s="13" t="s">
        <v>236</v>
      </c>
      <c r="C29" s="14"/>
      <c r="D29" s="13"/>
      <c r="E29" s="13"/>
      <c r="F29" s="13"/>
      <c r="G29" s="13"/>
      <c r="H29" s="26">
        <v>0</v>
      </c>
      <c r="I29" s="13"/>
      <c r="J29" s="43"/>
      <c r="K29" s="28">
        <v>0</v>
      </c>
      <c r="L29" s="15">
        <v>0</v>
      </c>
      <c r="N29" s="15">
        <v>0</v>
      </c>
      <c r="O29" s="18"/>
      <c r="P29" s="16">
        <v>0</v>
      </c>
      <c r="Q29" s="16">
        <v>0</v>
      </c>
      <c r="Z29" s="49"/>
    </row>
    <row r="30" spans="2:26">
      <c r="B30" s="13" t="s">
        <v>237</v>
      </c>
      <c r="C30" s="14"/>
      <c r="D30" s="13"/>
      <c r="E30" s="13"/>
      <c r="F30" s="13"/>
      <c r="G30" s="13"/>
      <c r="H30" s="26">
        <v>0</v>
      </c>
      <c r="I30" s="13"/>
      <c r="J30" s="43"/>
      <c r="K30" s="28">
        <v>0</v>
      </c>
      <c r="L30" s="15">
        <v>0</v>
      </c>
      <c r="N30" s="15">
        <v>0</v>
      </c>
      <c r="O30" s="18"/>
      <c r="P30" s="16">
        <v>0</v>
      </c>
      <c r="Q30" s="16">
        <v>0</v>
      </c>
      <c r="Z30" s="49"/>
    </row>
    <row r="31" spans="2:26">
      <c r="B31" s="13" t="s">
        <v>238</v>
      </c>
      <c r="C31" s="14"/>
      <c r="D31" s="13"/>
      <c r="E31" s="13"/>
      <c r="F31" s="13"/>
      <c r="G31" s="13"/>
      <c r="H31" s="26">
        <v>0</v>
      </c>
      <c r="I31" s="13"/>
      <c r="J31" s="43"/>
      <c r="K31" s="28">
        <v>0</v>
      </c>
      <c r="L31" s="15">
        <v>0</v>
      </c>
      <c r="N31" s="15">
        <v>0</v>
      </c>
      <c r="O31" s="18"/>
      <c r="P31" s="16">
        <v>0</v>
      </c>
      <c r="Q31" s="16">
        <v>0</v>
      </c>
      <c r="Z31" s="49"/>
    </row>
    <row r="32" spans="2:26" ht="14.15" customHeight="1">
      <c r="B32" s="13" t="s">
        <v>239</v>
      </c>
      <c r="C32" s="14"/>
      <c r="D32" s="13"/>
      <c r="E32" s="13"/>
      <c r="F32" s="13"/>
      <c r="G32" s="13"/>
      <c r="H32" s="26">
        <v>0</v>
      </c>
      <c r="I32" s="13"/>
      <c r="J32" s="43"/>
      <c r="K32" s="28">
        <v>0</v>
      </c>
      <c r="L32" s="15">
        <v>0</v>
      </c>
      <c r="N32" s="15">
        <v>0</v>
      </c>
      <c r="O32" s="18"/>
      <c r="P32" s="16">
        <v>0</v>
      </c>
      <c r="Q32" s="16">
        <v>0</v>
      </c>
      <c r="Z32" s="49"/>
    </row>
    <row r="33" spans="2:9" ht="14.15" customHeight="1">
      <c r="B33" s="6" t="s">
        <v>80</v>
      </c>
      <c r="C33" s="17"/>
      <c r="D33" s="6"/>
      <c r="E33" s="6"/>
      <c r="F33" s="6"/>
      <c r="G33" s="6"/>
      <c r="I33" s="6"/>
    </row>
    <row r="34" spans="2:9" ht="14.15" customHeight="1"/>
    <row r="35" spans="2:9" ht="14.15" customHeight="1"/>
    <row r="36" spans="2:9" ht="14.15" customHeight="1"/>
    <row r="37" spans="2:9" ht="14.15" customHeight="1">
      <c r="B37" s="5"/>
    </row>
    <row r="38" spans="2:9" ht="14.15" customHeight="1"/>
    <row r="39" spans="2:9" ht="14.15" customHeight="1"/>
    <row r="40" spans="2:9" ht="14.15" customHeight="1"/>
    <row r="41" spans="2:9" ht="14.15" customHeight="1"/>
    <row r="42" spans="2:9" ht="14.15" customHeight="1"/>
    <row r="43" spans="2:9" ht="14.15" customHeight="1"/>
    <row r="44" spans="2:9" ht="14.15" customHeight="1"/>
    <row r="45" spans="2:9" ht="14.15" customHeight="1"/>
    <row r="46" spans="2:9" ht="14.15" customHeight="1"/>
    <row r="47" spans="2:9" ht="14.15" customHeight="1"/>
    <row r="48" spans="2:9" ht="14.15" customHeight="1"/>
    <row r="49" ht="14.15" customHeight="1"/>
    <row r="50" ht="14.15" customHeight="1"/>
    <row r="51" ht="14.15" customHeight="1"/>
    <row r="52" ht="14.15" customHeight="1"/>
    <row r="53" ht="14.15" customHeight="1"/>
    <row r="54" ht="14.15" customHeight="1"/>
    <row r="55" ht="14.15" customHeight="1"/>
    <row r="56" ht="14.15" customHeight="1"/>
    <row r="57" ht="14.15" customHeight="1"/>
    <row r="58" ht="14.15" customHeight="1"/>
    <row r="59" ht="14.15" customHeight="1"/>
    <row r="60" ht="14.15" customHeight="1"/>
    <row r="61" ht="14.15" customHeight="1"/>
    <row r="62" ht="14.15" customHeight="1"/>
    <row r="63" ht="14.15" customHeight="1"/>
    <row r="64" ht="14.15" customHeight="1"/>
    <row r="65" ht="14.15" customHeight="1"/>
    <row r="66" ht="14.15" customHeight="1"/>
    <row r="67" ht="14.15" customHeight="1"/>
    <row r="68" ht="14.15" customHeight="1"/>
    <row r="69" ht="14.15" customHeight="1"/>
    <row r="70" ht="14.15" customHeight="1"/>
    <row r="71" ht="14.15" customHeight="1"/>
    <row r="72" ht="14.15" customHeight="1"/>
    <row r="73" ht="14.15" customHeight="1"/>
    <row r="74" ht="14.15" customHeight="1"/>
    <row r="75" ht="14.15" customHeight="1"/>
    <row r="76" ht="14.15" customHeight="1"/>
    <row r="77" ht="14.15" customHeight="1"/>
    <row r="78" ht="14.15" customHeight="1"/>
    <row r="79" ht="14.15" customHeight="1"/>
    <row r="80" ht="14.15" customHeight="1"/>
    <row r="81" ht="14.15" customHeight="1"/>
    <row r="82" ht="14.15" customHeight="1"/>
    <row r="83" ht="14.15" customHeight="1"/>
    <row r="84" ht="14.15" customHeight="1"/>
    <row r="85" ht="14.15" customHeight="1"/>
    <row r="86" ht="14.15" customHeight="1"/>
    <row r="87" ht="14.15" customHeight="1"/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Z27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82</v>
      </c>
    </row>
    <row r="8" spans="2:26" ht="13">
      <c r="B8" s="3" t="s">
        <v>67</v>
      </c>
      <c r="C8" s="3" t="s">
        <v>68</v>
      </c>
      <c r="D8" s="3" t="s">
        <v>70</v>
      </c>
      <c r="E8" s="3" t="s">
        <v>71</v>
      </c>
      <c r="F8" s="3" t="s">
        <v>84</v>
      </c>
      <c r="G8" s="3" t="s">
        <v>85</v>
      </c>
      <c r="H8" s="3" t="s">
        <v>72</v>
      </c>
      <c r="I8" s="3" t="s">
        <v>73</v>
      </c>
      <c r="J8" s="3" t="s">
        <v>74</v>
      </c>
      <c r="K8" s="3" t="s">
        <v>86</v>
      </c>
      <c r="L8" s="3" t="s">
        <v>38</v>
      </c>
      <c r="M8" s="3" t="s">
        <v>119</v>
      </c>
      <c r="N8" s="3" t="s">
        <v>87</v>
      </c>
      <c r="O8" s="3" t="s">
        <v>321</v>
      </c>
      <c r="P8" s="3" t="s">
        <v>322</v>
      </c>
    </row>
    <row r="9" spans="2:26" ht="13.5" thickBot="1">
      <c r="B9" s="4"/>
      <c r="C9" s="4"/>
      <c r="D9" s="4"/>
      <c r="E9" s="4"/>
      <c r="F9" s="4" t="s">
        <v>89</v>
      </c>
      <c r="G9" s="4" t="s">
        <v>90</v>
      </c>
      <c r="H9" s="4"/>
      <c r="I9" s="4" t="s">
        <v>77</v>
      </c>
      <c r="J9" s="4" t="s">
        <v>77</v>
      </c>
      <c r="K9" s="4" t="s">
        <v>91</v>
      </c>
      <c r="L9" s="4" t="s">
        <v>92</v>
      </c>
      <c r="M9" s="4" t="s">
        <v>78</v>
      </c>
      <c r="N9" s="4" t="s">
        <v>77</v>
      </c>
      <c r="O9" s="4" t="s">
        <v>77</v>
      </c>
      <c r="P9" s="4" t="s">
        <v>77</v>
      </c>
    </row>
    <row r="11" spans="2:26" ht="13">
      <c r="B11" s="3" t="s">
        <v>93</v>
      </c>
      <c r="C11" s="12"/>
      <c r="D11" s="3"/>
      <c r="E11" s="3"/>
      <c r="F11" s="3"/>
      <c r="G11" s="12">
        <v>0</v>
      </c>
      <c r="H11" s="3"/>
      <c r="J11" s="10">
        <v>4.9400683251090698E-2</v>
      </c>
      <c r="K11" s="9">
        <v>4579942.12</v>
      </c>
      <c r="M11" s="9">
        <v>83985.23</v>
      </c>
      <c r="O11" s="10">
        <v>1</v>
      </c>
      <c r="P11" s="10">
        <v>1.4114015553647653E-3</v>
      </c>
      <c r="Z11" s="48"/>
    </row>
    <row r="12" spans="2:26" ht="13">
      <c r="B12" s="3" t="s">
        <v>262</v>
      </c>
      <c r="C12" s="12"/>
      <c r="D12" s="3"/>
      <c r="E12" s="3"/>
      <c r="F12" s="3"/>
      <c r="G12" s="12">
        <v>0</v>
      </c>
      <c r="H12" s="3"/>
      <c r="J12" s="10">
        <v>4.9400683251090698E-2</v>
      </c>
      <c r="K12" s="9">
        <v>4579942.12</v>
      </c>
      <c r="M12" s="9">
        <v>83985.23</v>
      </c>
      <c r="O12" s="10">
        <v>1</v>
      </c>
      <c r="P12" s="10">
        <v>1.4114015553647653E-3</v>
      </c>
      <c r="Z12" s="48"/>
    </row>
    <row r="13" spans="2:26">
      <c r="B13" s="13" t="s">
        <v>240</v>
      </c>
      <c r="C13" s="14"/>
      <c r="D13" s="13"/>
      <c r="E13" s="13"/>
      <c r="F13" s="13"/>
      <c r="G13" s="26">
        <v>0</v>
      </c>
      <c r="H13" s="13"/>
      <c r="J13" s="28">
        <v>0</v>
      </c>
      <c r="K13" s="15">
        <v>0</v>
      </c>
      <c r="M13" s="15">
        <v>0</v>
      </c>
      <c r="O13" s="16">
        <v>0</v>
      </c>
      <c r="P13" s="16">
        <v>0</v>
      </c>
      <c r="Z13" s="49"/>
    </row>
    <row r="14" spans="2:26">
      <c r="B14" s="13" t="s">
        <v>241</v>
      </c>
      <c r="C14" s="14"/>
      <c r="D14" s="13"/>
      <c r="E14" s="13"/>
      <c r="F14" s="13"/>
      <c r="G14" s="26">
        <v>0</v>
      </c>
      <c r="H14" s="13"/>
      <c r="I14" s="43"/>
      <c r="J14" s="28">
        <v>0</v>
      </c>
      <c r="K14" s="15">
        <v>0</v>
      </c>
      <c r="M14" s="15">
        <v>0</v>
      </c>
      <c r="N14" s="18"/>
      <c r="O14" s="16">
        <v>0</v>
      </c>
      <c r="P14" s="16">
        <v>0</v>
      </c>
      <c r="Z14" s="49"/>
    </row>
    <row r="15" spans="2:26">
      <c r="B15" s="13" t="s">
        <v>242</v>
      </c>
      <c r="C15" s="14"/>
      <c r="D15" s="13"/>
      <c r="E15" s="13"/>
      <c r="F15" s="13"/>
      <c r="G15" s="26">
        <v>0</v>
      </c>
      <c r="H15" s="13"/>
      <c r="I15" s="43"/>
      <c r="J15" s="28">
        <v>0</v>
      </c>
      <c r="K15" s="15">
        <v>0</v>
      </c>
      <c r="M15" s="15">
        <v>0</v>
      </c>
      <c r="N15" s="18"/>
      <c r="O15" s="16">
        <v>0</v>
      </c>
      <c r="P15" s="16">
        <v>0</v>
      </c>
      <c r="Z15" s="49"/>
    </row>
    <row r="16" spans="2:26">
      <c r="B16" s="13" t="s">
        <v>243</v>
      </c>
      <c r="C16" s="14"/>
      <c r="D16" s="13"/>
      <c r="E16" s="13"/>
      <c r="F16" s="13"/>
      <c r="G16" s="14">
        <v>0</v>
      </c>
      <c r="H16" s="13"/>
      <c r="I16" s="43"/>
      <c r="J16" s="16">
        <v>4.9400683251090698E-2</v>
      </c>
      <c r="K16" s="15">
        <v>4579942.12</v>
      </c>
      <c r="M16" s="15">
        <v>83985.23</v>
      </c>
      <c r="N16" s="18"/>
      <c r="O16" s="16">
        <v>1</v>
      </c>
      <c r="P16" s="16">
        <v>1.4114015553647653E-3</v>
      </c>
      <c r="Z16" s="49"/>
    </row>
    <row r="17" spans="2:26" s="33" customFormat="1">
      <c r="B17" s="20" t="s">
        <v>1596</v>
      </c>
      <c r="C17" s="21">
        <v>999000250</v>
      </c>
      <c r="D17" s="20" t="s">
        <v>303</v>
      </c>
      <c r="E17" s="20"/>
      <c r="F17" s="20" t="s">
        <v>1597</v>
      </c>
      <c r="G17" s="21">
        <v>0</v>
      </c>
      <c r="H17" s="20" t="s">
        <v>326</v>
      </c>
      <c r="I17" s="42">
        <v>4.9500000000000002E-2</v>
      </c>
      <c r="J17" s="23">
        <v>4.9500000000000002E-2</v>
      </c>
      <c r="K17" s="22">
        <v>3579942.12</v>
      </c>
      <c r="L17" s="33">
        <v>1880</v>
      </c>
      <c r="M17" s="22">
        <v>67302.95</v>
      </c>
      <c r="N17" s="34">
        <v>0</v>
      </c>
      <c r="O17" s="23">
        <v>0.80136650218139549</v>
      </c>
      <c r="P17" s="23">
        <v>1.1999999999999999E-3</v>
      </c>
      <c r="Z17" s="32"/>
    </row>
    <row r="18" spans="2:26" s="33" customFormat="1">
      <c r="B18" s="20" t="s">
        <v>1598</v>
      </c>
      <c r="C18" s="21">
        <v>999000268</v>
      </c>
      <c r="D18" s="20" t="s">
        <v>303</v>
      </c>
      <c r="E18" s="20"/>
      <c r="F18" s="44">
        <v>39083</v>
      </c>
      <c r="G18" s="21">
        <v>0</v>
      </c>
      <c r="H18" s="20" t="s">
        <v>326</v>
      </c>
      <c r="I18" s="42">
        <v>4.9000000000000002E-2</v>
      </c>
      <c r="J18" s="23">
        <v>4.9000000000000002E-2</v>
      </c>
      <c r="K18" s="22">
        <v>1000000</v>
      </c>
      <c r="L18" s="33">
        <v>1668.23</v>
      </c>
      <c r="M18" s="22">
        <v>16682.28</v>
      </c>
      <c r="N18" s="34">
        <v>0</v>
      </c>
      <c r="O18" s="23">
        <v>0.19863349781860454</v>
      </c>
      <c r="P18" s="23">
        <v>2.9999999999999997E-4</v>
      </c>
      <c r="Z18" s="32"/>
    </row>
    <row r="19" spans="2:26">
      <c r="B19" s="13" t="s">
        <v>198</v>
      </c>
      <c r="C19" s="14"/>
      <c r="D19" s="13"/>
      <c r="E19" s="13"/>
      <c r="F19" s="13"/>
      <c r="G19" s="26">
        <v>0</v>
      </c>
      <c r="H19" s="13"/>
      <c r="I19" s="43"/>
      <c r="J19" s="28">
        <v>0</v>
      </c>
      <c r="K19" s="15">
        <v>0</v>
      </c>
      <c r="M19" s="15">
        <v>0</v>
      </c>
      <c r="N19" s="18"/>
      <c r="O19" s="16">
        <v>0</v>
      </c>
      <c r="P19" s="16">
        <v>0</v>
      </c>
      <c r="Z19" s="49"/>
    </row>
    <row r="20" spans="2:26" ht="13">
      <c r="B20" s="3" t="s">
        <v>263</v>
      </c>
      <c r="C20" s="12"/>
      <c r="D20" s="3"/>
      <c r="E20" s="3"/>
      <c r="F20" s="3"/>
      <c r="G20" s="12">
        <v>0</v>
      </c>
      <c r="H20" s="3"/>
      <c r="I20" s="43"/>
      <c r="J20" s="10">
        <v>0</v>
      </c>
      <c r="K20" s="9">
        <v>0</v>
      </c>
      <c r="M20" s="9">
        <v>0</v>
      </c>
      <c r="N20" s="18"/>
      <c r="O20" s="10">
        <v>0</v>
      </c>
      <c r="P20" s="10">
        <v>0</v>
      </c>
      <c r="Z20" s="48"/>
    </row>
    <row r="21" spans="2:26">
      <c r="B21" s="13" t="s">
        <v>94</v>
      </c>
      <c r="C21" s="14"/>
      <c r="D21" s="13"/>
      <c r="E21" s="13"/>
      <c r="F21" s="13"/>
      <c r="G21" s="26">
        <v>0</v>
      </c>
      <c r="H21" s="13"/>
      <c r="I21" s="43"/>
      <c r="J21" s="28">
        <v>0</v>
      </c>
      <c r="K21" s="15">
        <v>0</v>
      </c>
      <c r="M21" s="15">
        <v>0</v>
      </c>
      <c r="N21" s="18"/>
      <c r="O21" s="16">
        <v>0</v>
      </c>
      <c r="P21" s="16">
        <v>0</v>
      </c>
      <c r="Z21" s="49"/>
    </row>
    <row r="22" spans="2:26">
      <c r="B22" s="13" t="s">
        <v>244</v>
      </c>
      <c r="C22" s="14"/>
      <c r="D22" s="13"/>
      <c r="E22" s="13"/>
      <c r="F22" s="13"/>
      <c r="G22" s="26">
        <v>0</v>
      </c>
      <c r="H22" s="13"/>
      <c r="I22" s="43"/>
      <c r="J22" s="28">
        <v>0</v>
      </c>
      <c r="K22" s="15">
        <v>0</v>
      </c>
      <c r="M22" s="15">
        <v>0</v>
      </c>
      <c r="N22" s="18"/>
      <c r="O22" s="16">
        <v>0</v>
      </c>
      <c r="P22" s="16">
        <v>0</v>
      </c>
      <c r="Z22" s="49"/>
    </row>
    <row r="23" spans="2:26">
      <c r="B23" s="6" t="s">
        <v>80</v>
      </c>
      <c r="C23" s="17"/>
      <c r="D23" s="6"/>
      <c r="E23" s="6"/>
      <c r="F23" s="6"/>
      <c r="H23" s="6"/>
    </row>
    <row r="27" spans="2:26" ht="13">
      <c r="B27" s="5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Z24"/>
  <sheetViews>
    <sheetView rightToLeft="1" workbookViewId="0">
      <selection activeCell="B1" sqref="B1:C4"/>
    </sheetView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96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84</v>
      </c>
      <c r="J8" s="3" t="s">
        <v>85</v>
      </c>
      <c r="K8" s="3" t="s">
        <v>72</v>
      </c>
      <c r="L8" s="3" t="s">
        <v>73</v>
      </c>
      <c r="M8" s="3" t="s">
        <v>74</v>
      </c>
      <c r="N8" s="3" t="s">
        <v>86</v>
      </c>
      <c r="O8" s="3" t="s">
        <v>38</v>
      </c>
      <c r="P8" s="3" t="s">
        <v>119</v>
      </c>
      <c r="Q8" s="3" t="s">
        <v>87</v>
      </c>
      <c r="R8" s="3" t="s">
        <v>321</v>
      </c>
      <c r="S8" s="3" t="s">
        <v>322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89</v>
      </c>
      <c r="J9" s="4" t="s">
        <v>90</v>
      </c>
      <c r="K9" s="4"/>
      <c r="L9" s="4" t="s">
        <v>77</v>
      </c>
      <c r="M9" s="4" t="s">
        <v>77</v>
      </c>
      <c r="N9" s="4" t="s">
        <v>91</v>
      </c>
      <c r="O9" s="4" t="s">
        <v>92</v>
      </c>
      <c r="P9" s="4" t="s">
        <v>78</v>
      </c>
      <c r="Q9" s="4" t="s">
        <v>77</v>
      </c>
      <c r="R9" s="4" t="s">
        <v>77</v>
      </c>
      <c r="S9" s="4" t="s">
        <v>77</v>
      </c>
    </row>
    <row r="11" spans="2:26" ht="13">
      <c r="B11" s="3" t="s">
        <v>99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"/>
      <c r="I12" s="3"/>
      <c r="J12" s="12">
        <v>0</v>
      </c>
      <c r="K12" s="3"/>
      <c r="M12" s="10">
        <v>0</v>
      </c>
      <c r="N12" s="9">
        <v>0</v>
      </c>
      <c r="P12" s="9">
        <v>0</v>
      </c>
      <c r="R12" s="10">
        <v>0</v>
      </c>
      <c r="S12" s="10">
        <v>0</v>
      </c>
      <c r="Z12" s="48"/>
    </row>
    <row r="13" spans="2:26">
      <c r="B13" s="13" t="s">
        <v>245</v>
      </c>
      <c r="C13" s="14"/>
      <c r="D13" s="13"/>
      <c r="E13" s="13"/>
      <c r="F13" s="13"/>
      <c r="G13" s="13"/>
      <c r="H13" s="13"/>
      <c r="I13" s="13"/>
      <c r="J13" s="26">
        <v>0</v>
      </c>
      <c r="K13" s="13"/>
      <c r="M13" s="28">
        <v>0</v>
      </c>
      <c r="N13" s="15">
        <v>0</v>
      </c>
      <c r="P13" s="15">
        <v>0</v>
      </c>
      <c r="R13" s="16">
        <v>0</v>
      </c>
      <c r="S13" s="16">
        <v>0</v>
      </c>
      <c r="Z13" s="49"/>
    </row>
    <row r="14" spans="2:26">
      <c r="B14" s="13" t="s">
        <v>246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L14" s="43"/>
      <c r="M14" s="16">
        <v>0</v>
      </c>
      <c r="N14" s="15">
        <v>0</v>
      </c>
      <c r="P14" s="15">
        <v>0</v>
      </c>
      <c r="Q14" s="18"/>
      <c r="R14" s="16">
        <v>0</v>
      </c>
      <c r="S14" s="16">
        <v>0</v>
      </c>
      <c r="Z14" s="49"/>
    </row>
    <row r="15" spans="2:26">
      <c r="B15" s="13" t="s">
        <v>210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L15" s="43"/>
      <c r="M15" s="16">
        <v>0</v>
      </c>
      <c r="N15" s="15">
        <v>0</v>
      </c>
      <c r="P15" s="15">
        <v>0</v>
      </c>
      <c r="Q15" s="18"/>
      <c r="R15" s="16">
        <v>0</v>
      </c>
      <c r="S15" s="16">
        <v>0</v>
      </c>
      <c r="Z15" s="49"/>
    </row>
    <row r="16" spans="2:26">
      <c r="B16" s="13" t="s">
        <v>191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L16" s="43"/>
      <c r="M16" s="16">
        <v>0</v>
      </c>
      <c r="N16" s="15">
        <v>0</v>
      </c>
      <c r="P16" s="15">
        <v>0</v>
      </c>
      <c r="Q16" s="18"/>
      <c r="R16" s="16">
        <v>0</v>
      </c>
      <c r="S16" s="16">
        <v>0</v>
      </c>
      <c r="Z16" s="49"/>
    </row>
    <row r="17" spans="2:26" ht="13">
      <c r="B17" s="3" t="s">
        <v>266</v>
      </c>
      <c r="C17" s="12"/>
      <c r="D17" s="3"/>
      <c r="E17" s="3"/>
      <c r="F17" s="3"/>
      <c r="G17" s="3"/>
      <c r="H17" s="3"/>
      <c r="I17" s="3"/>
      <c r="J17" s="12">
        <v>0</v>
      </c>
      <c r="K17" s="3"/>
      <c r="L17" s="43"/>
      <c r="M17" s="10">
        <v>0</v>
      </c>
      <c r="N17" s="9">
        <v>0</v>
      </c>
      <c r="P17" s="9">
        <v>0</v>
      </c>
      <c r="Q17" s="18"/>
      <c r="R17" s="10">
        <v>0</v>
      </c>
      <c r="S17" s="10">
        <v>0</v>
      </c>
      <c r="Z17" s="48"/>
    </row>
    <row r="18" spans="2:26">
      <c r="B18" s="13" t="s">
        <v>120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L18" s="43"/>
      <c r="M18" s="16">
        <v>0</v>
      </c>
      <c r="N18" s="15">
        <v>0</v>
      </c>
      <c r="P18" s="15">
        <v>0</v>
      </c>
      <c r="Q18" s="18"/>
      <c r="R18" s="16">
        <v>0</v>
      </c>
      <c r="S18" s="16">
        <v>0</v>
      </c>
      <c r="Z18" s="49"/>
    </row>
    <row r="19" spans="2:26">
      <c r="B19" s="13" t="s">
        <v>121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L19" s="43"/>
      <c r="M19" s="16">
        <v>0</v>
      </c>
      <c r="N19" s="15">
        <v>0</v>
      </c>
      <c r="P19" s="15">
        <v>0</v>
      </c>
      <c r="Q19" s="18"/>
      <c r="R19" s="16">
        <v>0</v>
      </c>
      <c r="S19" s="16">
        <v>0</v>
      </c>
      <c r="Z19" s="49"/>
    </row>
    <row r="20" spans="2:26">
      <c r="B20" s="6" t="s">
        <v>80</v>
      </c>
      <c r="C20" s="17"/>
      <c r="D20" s="6"/>
      <c r="E20" s="6"/>
      <c r="F20" s="6"/>
      <c r="G20" s="6"/>
      <c r="H20" s="6"/>
      <c r="I20" s="6"/>
      <c r="K20" s="6"/>
    </row>
    <row r="24" spans="2:26" ht="13">
      <c r="B24" s="5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Z133"/>
  <sheetViews>
    <sheetView rightToLeft="1" workbookViewId="0">
      <selection activeCell="B1" sqref="B1:C4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7.7265625" customWidth="1"/>
    <col min="15" max="15" width="9.7265625" customWidth="1"/>
    <col min="16" max="16" width="13.7265625" customWidth="1"/>
    <col min="17" max="17" width="24.7265625" customWidth="1"/>
    <col min="18" max="18" width="27.7265625" customWidth="1"/>
    <col min="19" max="19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100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84</v>
      </c>
      <c r="J8" s="3" t="s">
        <v>85</v>
      </c>
      <c r="K8" s="3" t="s">
        <v>72</v>
      </c>
      <c r="L8" s="3" t="s">
        <v>73</v>
      </c>
      <c r="M8" s="3" t="s">
        <v>74</v>
      </c>
      <c r="N8" s="3" t="s">
        <v>86</v>
      </c>
      <c r="O8" s="3" t="s">
        <v>38</v>
      </c>
      <c r="P8" s="3" t="s">
        <v>119</v>
      </c>
      <c r="Q8" s="3" t="s">
        <v>87</v>
      </c>
      <c r="R8" s="3" t="s">
        <v>321</v>
      </c>
      <c r="S8" s="3" t="s">
        <v>322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89</v>
      </c>
      <c r="J9" s="4" t="s">
        <v>90</v>
      </c>
      <c r="K9" s="4"/>
      <c r="L9" s="4" t="s">
        <v>77</v>
      </c>
      <c r="M9" s="4" t="s">
        <v>77</v>
      </c>
      <c r="N9" s="4" t="s">
        <v>91</v>
      </c>
      <c r="O9" s="4" t="s">
        <v>92</v>
      </c>
      <c r="P9" s="4" t="s">
        <v>78</v>
      </c>
      <c r="Q9" s="4" t="s">
        <v>77</v>
      </c>
      <c r="R9" s="4" t="s">
        <v>77</v>
      </c>
      <c r="S9" s="4" t="s">
        <v>77</v>
      </c>
    </row>
    <row r="11" spans="2:26" ht="13">
      <c r="B11" s="3" t="s">
        <v>101</v>
      </c>
      <c r="C11" s="12"/>
      <c r="D11" s="3"/>
      <c r="E11" s="3"/>
      <c r="F11" s="3"/>
      <c r="G11" s="3"/>
      <c r="H11" s="3"/>
      <c r="I11" s="3"/>
      <c r="J11" s="12">
        <v>5.2120179736596901</v>
      </c>
      <c r="K11" s="3"/>
      <c r="M11" s="10">
        <v>3.5690020626120242E-2</v>
      </c>
      <c r="N11" s="9">
        <v>876303708.03999984</v>
      </c>
      <c r="P11" s="9">
        <v>1022703.2399999998</v>
      </c>
      <c r="R11" s="10">
        <v>1</v>
      </c>
      <c r="S11" s="10">
        <v>1.7186890404569763E-2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"/>
      <c r="I12" s="3"/>
      <c r="J12" s="12">
        <v>5.2120179736596901</v>
      </c>
      <c r="K12" s="3"/>
      <c r="M12" s="10">
        <v>3.5690020626120242E-2</v>
      </c>
      <c r="N12" s="9">
        <v>876303708.03999984</v>
      </c>
      <c r="P12" s="9">
        <v>1022703.2399999998</v>
      </c>
      <c r="R12" s="10">
        <v>1</v>
      </c>
      <c r="S12" s="10">
        <v>1.7186890404569763E-2</v>
      </c>
      <c r="Z12" s="48"/>
    </row>
    <row r="13" spans="2:26">
      <c r="B13" s="13" t="s">
        <v>245</v>
      </c>
      <c r="C13" s="14"/>
      <c r="D13" s="13"/>
      <c r="E13" s="13"/>
      <c r="F13" s="13"/>
      <c r="G13" s="13"/>
      <c r="H13" s="13"/>
      <c r="I13" s="13"/>
      <c r="J13" s="14">
        <v>5.9380869375526721</v>
      </c>
      <c r="K13" s="13"/>
      <c r="M13" s="16">
        <v>2.7472226535905444E-2</v>
      </c>
      <c r="N13" s="15">
        <v>653737901.92999995</v>
      </c>
      <c r="P13" s="15">
        <v>805292.73999999964</v>
      </c>
      <c r="R13" s="16">
        <v>0.78741584900034134</v>
      </c>
      <c r="S13" s="16">
        <v>1.3533229899590118E-2</v>
      </c>
      <c r="Z13" s="49"/>
    </row>
    <row r="14" spans="2:26" s="33" customFormat="1">
      <c r="B14" s="20" t="s">
        <v>1599</v>
      </c>
      <c r="C14" s="21">
        <v>415018</v>
      </c>
      <c r="D14" s="20"/>
      <c r="E14" s="20">
        <v>520039017</v>
      </c>
      <c r="F14" s="20" t="s">
        <v>1600</v>
      </c>
      <c r="G14" s="20" t="s">
        <v>303</v>
      </c>
      <c r="H14" s="20"/>
      <c r="I14" s="20"/>
      <c r="J14" s="21">
        <v>0</v>
      </c>
      <c r="K14" s="20" t="s">
        <v>326</v>
      </c>
      <c r="L14" s="42">
        <v>0</v>
      </c>
      <c r="M14" s="23">
        <v>0</v>
      </c>
      <c r="N14" s="22">
        <v>66943</v>
      </c>
      <c r="O14" s="33">
        <v>0</v>
      </c>
      <c r="P14" s="22">
        <v>0</v>
      </c>
      <c r="Q14" s="34">
        <v>1.5999999999999999E-3</v>
      </c>
      <c r="R14" s="23">
        <v>0</v>
      </c>
      <c r="S14" s="23">
        <v>0</v>
      </c>
      <c r="Z14" s="32"/>
    </row>
    <row r="15" spans="2:26" s="33" customFormat="1">
      <c r="B15" s="20" t="s">
        <v>1601</v>
      </c>
      <c r="C15" s="21">
        <v>1084946</v>
      </c>
      <c r="D15" s="20"/>
      <c r="E15" s="20">
        <v>512287558</v>
      </c>
      <c r="F15" s="20" t="s">
        <v>1602</v>
      </c>
      <c r="G15" s="20" t="s">
        <v>303</v>
      </c>
      <c r="H15" s="20"/>
      <c r="I15" s="20" t="s">
        <v>1603</v>
      </c>
      <c r="J15" s="21">
        <v>0</v>
      </c>
      <c r="K15" s="20" t="s">
        <v>326</v>
      </c>
      <c r="L15" s="42">
        <v>0</v>
      </c>
      <c r="M15" s="23">
        <v>0</v>
      </c>
      <c r="N15" s="22">
        <v>705500</v>
      </c>
      <c r="O15" s="33">
        <v>0</v>
      </c>
      <c r="P15" s="22">
        <v>0</v>
      </c>
      <c r="Q15" s="34">
        <v>2.1549999999999999E-5</v>
      </c>
      <c r="R15" s="23">
        <v>0</v>
      </c>
      <c r="S15" s="23">
        <v>0</v>
      </c>
      <c r="Z15" s="32"/>
    </row>
    <row r="16" spans="2:26" s="33" customFormat="1">
      <c r="B16" s="20" t="s">
        <v>1604</v>
      </c>
      <c r="C16" s="21">
        <v>1085117</v>
      </c>
      <c r="D16" s="20"/>
      <c r="E16" s="20">
        <v>512559824</v>
      </c>
      <c r="F16" s="20" t="s">
        <v>702</v>
      </c>
      <c r="G16" s="20" t="s">
        <v>303</v>
      </c>
      <c r="H16" s="20"/>
      <c r="I16" s="44">
        <v>36651</v>
      </c>
      <c r="J16" s="21">
        <v>0</v>
      </c>
      <c r="K16" s="20" t="s">
        <v>326</v>
      </c>
      <c r="L16" s="42">
        <v>6.5000000000000002E-2</v>
      </c>
      <c r="M16" s="23">
        <v>0</v>
      </c>
      <c r="N16" s="22">
        <v>10333.33</v>
      </c>
      <c r="O16" s="33">
        <v>0</v>
      </c>
      <c r="P16" s="22">
        <v>0</v>
      </c>
      <c r="Q16" s="34">
        <v>3.9999999999999998E-7</v>
      </c>
      <c r="R16" s="23">
        <v>0</v>
      </c>
      <c r="S16" s="23">
        <v>0</v>
      </c>
      <c r="Z16" s="32"/>
    </row>
    <row r="17" spans="2:26" s="33" customFormat="1">
      <c r="B17" s="20" t="s">
        <v>1605</v>
      </c>
      <c r="C17" s="21">
        <v>1087683</v>
      </c>
      <c r="D17" s="20"/>
      <c r="E17" s="20">
        <v>1148</v>
      </c>
      <c r="F17" s="20" t="s">
        <v>756</v>
      </c>
      <c r="G17" s="20" t="s">
        <v>291</v>
      </c>
      <c r="H17" s="20" t="s">
        <v>325</v>
      </c>
      <c r="I17" s="20" t="s">
        <v>1606</v>
      </c>
      <c r="J17" s="21">
        <v>1.26</v>
      </c>
      <c r="K17" s="20" t="s">
        <v>326</v>
      </c>
      <c r="L17" s="42">
        <v>7.7499999999999999E-2</v>
      </c>
      <c r="M17" s="23">
        <v>2.8299999999999999E-2</v>
      </c>
      <c r="N17" s="22">
        <v>991123.34</v>
      </c>
      <c r="O17" s="33">
        <v>144.1</v>
      </c>
      <c r="P17" s="22">
        <v>1428.21</v>
      </c>
      <c r="Q17" s="34">
        <v>0</v>
      </c>
      <c r="R17" s="23">
        <v>1.3965048160011699E-3</v>
      </c>
      <c r="S17" s="23">
        <v>0</v>
      </c>
      <c r="Z17" s="32"/>
    </row>
    <row r="18" spans="2:26" s="33" customFormat="1">
      <c r="B18" s="20" t="s">
        <v>1607</v>
      </c>
      <c r="C18" s="21">
        <v>1088202</v>
      </c>
      <c r="D18" s="20"/>
      <c r="E18" s="20">
        <v>513406835</v>
      </c>
      <c r="F18" s="20" t="s">
        <v>756</v>
      </c>
      <c r="G18" s="20" t="s">
        <v>288</v>
      </c>
      <c r="H18" s="20" t="s">
        <v>1608</v>
      </c>
      <c r="I18" s="44">
        <v>37902</v>
      </c>
      <c r="J18" s="21">
        <v>0</v>
      </c>
      <c r="K18" s="20" t="s">
        <v>326</v>
      </c>
      <c r="L18" s="42">
        <v>0</v>
      </c>
      <c r="M18" s="23">
        <v>0</v>
      </c>
      <c r="N18" s="22">
        <v>471159.22</v>
      </c>
      <c r="O18" s="33">
        <v>0</v>
      </c>
      <c r="P18" s="22">
        <v>0</v>
      </c>
      <c r="Q18" s="34">
        <v>0</v>
      </c>
      <c r="R18" s="23">
        <v>0</v>
      </c>
      <c r="S18" s="23">
        <v>0</v>
      </c>
      <c r="Z18" s="32"/>
    </row>
    <row r="19" spans="2:26" s="33" customFormat="1">
      <c r="B19" s="20" t="s">
        <v>1609</v>
      </c>
      <c r="C19" s="21">
        <v>1091032</v>
      </c>
      <c r="D19" s="20"/>
      <c r="E19" s="20">
        <v>520042441</v>
      </c>
      <c r="F19" s="20" t="s">
        <v>1602</v>
      </c>
      <c r="G19" s="20" t="s">
        <v>303</v>
      </c>
      <c r="H19" s="20"/>
      <c r="I19" s="44">
        <v>38115</v>
      </c>
      <c r="J19" s="21">
        <v>0</v>
      </c>
      <c r="K19" s="20" t="s">
        <v>326</v>
      </c>
      <c r="L19" s="42">
        <v>5.1999999999999998E-2</v>
      </c>
      <c r="M19" s="23">
        <v>0</v>
      </c>
      <c r="N19" s="22">
        <v>299675.88</v>
      </c>
      <c r="O19" s="33">
        <v>0</v>
      </c>
      <c r="P19" s="22">
        <v>0</v>
      </c>
      <c r="Q19" s="34">
        <v>8.8999999999999999E-3</v>
      </c>
      <c r="R19" s="23">
        <v>0</v>
      </c>
      <c r="S19" s="23">
        <v>0</v>
      </c>
      <c r="Z19" s="32"/>
    </row>
    <row r="20" spans="2:26" s="33" customFormat="1">
      <c r="B20" s="20" t="s">
        <v>1610</v>
      </c>
      <c r="C20" s="21">
        <v>1095025</v>
      </c>
      <c r="D20" s="20"/>
      <c r="E20" s="20">
        <v>513734566</v>
      </c>
      <c r="F20" s="20" t="s">
        <v>756</v>
      </c>
      <c r="G20" s="20" t="s">
        <v>303</v>
      </c>
      <c r="H20" s="20"/>
      <c r="I20" s="44">
        <v>38668</v>
      </c>
      <c r="J20" s="21">
        <v>0</v>
      </c>
      <c r="K20" s="20" t="s">
        <v>326</v>
      </c>
      <c r="L20" s="42">
        <v>0</v>
      </c>
      <c r="M20" s="23">
        <v>0</v>
      </c>
      <c r="N20" s="22">
        <v>1800374.25</v>
      </c>
      <c r="O20" s="33">
        <v>0</v>
      </c>
      <c r="P20" s="22">
        <v>0</v>
      </c>
      <c r="Q20" s="34">
        <v>4.9299999999999997E-2</v>
      </c>
      <c r="R20" s="23">
        <v>0</v>
      </c>
      <c r="S20" s="23">
        <v>0</v>
      </c>
      <c r="Z20" s="32"/>
    </row>
    <row r="21" spans="2:26" s="33" customFormat="1">
      <c r="B21" s="20" t="s">
        <v>1611</v>
      </c>
      <c r="C21" s="21">
        <v>1095942</v>
      </c>
      <c r="D21" s="20"/>
      <c r="E21" s="20">
        <v>513718734</v>
      </c>
      <c r="F21" s="20" t="s">
        <v>1600</v>
      </c>
      <c r="G21" s="20" t="s">
        <v>303</v>
      </c>
      <c r="H21" s="20"/>
      <c r="I21" s="20" t="s">
        <v>1612</v>
      </c>
      <c r="J21" s="21">
        <v>0</v>
      </c>
      <c r="K21" s="20" t="s">
        <v>326</v>
      </c>
      <c r="L21" s="42">
        <v>0</v>
      </c>
      <c r="M21" s="23">
        <v>0</v>
      </c>
      <c r="N21" s="22">
        <v>335796.81</v>
      </c>
      <c r="O21" s="33">
        <v>0</v>
      </c>
      <c r="P21" s="22">
        <v>0</v>
      </c>
      <c r="Q21" s="34">
        <v>2E-3</v>
      </c>
      <c r="R21" s="23">
        <v>0</v>
      </c>
      <c r="S21" s="23">
        <v>0</v>
      </c>
      <c r="Z21" s="32"/>
    </row>
    <row r="22" spans="2:26" s="33" customFormat="1">
      <c r="B22" s="20" t="s">
        <v>1613</v>
      </c>
      <c r="C22" s="21">
        <v>1097997</v>
      </c>
      <c r="D22" s="20"/>
      <c r="E22" s="20">
        <v>1148</v>
      </c>
      <c r="F22" s="20" t="s">
        <v>702</v>
      </c>
      <c r="G22" s="20" t="s">
        <v>291</v>
      </c>
      <c r="H22" s="20" t="s">
        <v>325</v>
      </c>
      <c r="I22" s="44">
        <v>38875</v>
      </c>
      <c r="J22" s="21">
        <v>1.26</v>
      </c>
      <c r="K22" s="20" t="s">
        <v>326</v>
      </c>
      <c r="L22" s="42">
        <v>7.7499999999999999E-2</v>
      </c>
      <c r="M22" s="23">
        <v>2.8299999999999999E-2</v>
      </c>
      <c r="N22" s="22">
        <v>7194135.9899999993</v>
      </c>
      <c r="O22" s="33">
        <v>145.07</v>
      </c>
      <c r="P22" s="22">
        <v>10436.529999999999</v>
      </c>
      <c r="Q22" s="34">
        <v>0.19269999999999998</v>
      </c>
      <c r="R22" s="23">
        <v>1.0204846911407068E-2</v>
      </c>
      <c r="S22" s="23">
        <v>2.0000000000000001E-4</v>
      </c>
      <c r="Z22" s="32"/>
    </row>
    <row r="23" spans="2:26" s="33" customFormat="1">
      <c r="B23" s="20" t="s">
        <v>1614</v>
      </c>
      <c r="C23" s="21">
        <v>1099746</v>
      </c>
      <c r="D23" s="20"/>
      <c r="E23" s="20">
        <v>511624447</v>
      </c>
      <c r="F23" s="20" t="s">
        <v>1600</v>
      </c>
      <c r="G23" s="20" t="s">
        <v>303</v>
      </c>
      <c r="H23" s="20"/>
      <c r="I23" s="44">
        <v>38941</v>
      </c>
      <c r="J23" s="21">
        <v>0</v>
      </c>
      <c r="K23" s="20" t="s">
        <v>326</v>
      </c>
      <c r="L23" s="42">
        <v>6.6000000000000003E-2</v>
      </c>
      <c r="M23" s="23">
        <v>0</v>
      </c>
      <c r="N23" s="22">
        <v>465848.47</v>
      </c>
      <c r="O23" s="33">
        <v>0</v>
      </c>
      <c r="P23" s="22">
        <v>0</v>
      </c>
      <c r="Q23" s="34">
        <v>1.0500000000000001E-2</v>
      </c>
      <c r="R23" s="23">
        <v>0</v>
      </c>
      <c r="S23" s="23">
        <v>0</v>
      </c>
      <c r="Z23" s="32"/>
    </row>
    <row r="24" spans="2:26" s="33" customFormat="1">
      <c r="B24" s="20" t="s">
        <v>1615</v>
      </c>
      <c r="C24" s="21">
        <v>1100833</v>
      </c>
      <c r="D24" s="20"/>
      <c r="E24" s="20">
        <v>2023</v>
      </c>
      <c r="F24" s="20" t="s">
        <v>1602</v>
      </c>
      <c r="G24" s="20" t="s">
        <v>303</v>
      </c>
      <c r="H24" s="20"/>
      <c r="I24" s="20" t="s">
        <v>1616</v>
      </c>
      <c r="J24" s="21">
        <v>0</v>
      </c>
      <c r="K24" s="20" t="s">
        <v>326</v>
      </c>
      <c r="L24" s="42">
        <v>5.7500000000000002E-2</v>
      </c>
      <c r="M24" s="23">
        <v>0</v>
      </c>
      <c r="N24" s="22">
        <v>103456.8</v>
      </c>
      <c r="O24" s="33">
        <v>0</v>
      </c>
      <c r="P24" s="22">
        <v>0</v>
      </c>
      <c r="Q24" s="34">
        <v>0</v>
      </c>
      <c r="R24" s="23">
        <v>0</v>
      </c>
      <c r="S24" s="23">
        <v>0</v>
      </c>
      <c r="Z24" s="32"/>
    </row>
    <row r="25" spans="2:26" s="33" customFormat="1">
      <c r="B25" s="20" t="s">
        <v>1617</v>
      </c>
      <c r="C25" s="21">
        <v>1100908</v>
      </c>
      <c r="D25" s="20"/>
      <c r="E25" s="20">
        <v>520010869</v>
      </c>
      <c r="F25" s="20" t="s">
        <v>518</v>
      </c>
      <c r="G25" s="20" t="s">
        <v>289</v>
      </c>
      <c r="H25" s="20" t="s">
        <v>325</v>
      </c>
      <c r="I25" s="20" t="s">
        <v>1618</v>
      </c>
      <c r="J25" s="21">
        <v>6.24</v>
      </c>
      <c r="K25" s="20" t="s">
        <v>326</v>
      </c>
      <c r="L25" s="42">
        <v>4.9000000000000002E-2</v>
      </c>
      <c r="M25" s="23">
        <v>2.7300000000000001E-2</v>
      </c>
      <c r="N25" s="22">
        <v>72982848.020000011</v>
      </c>
      <c r="O25" s="33">
        <v>151.35</v>
      </c>
      <c r="P25" s="22">
        <v>110459.54000000001</v>
      </c>
      <c r="Q25" s="34">
        <v>4.5100000000000001E-2</v>
      </c>
      <c r="R25" s="23">
        <v>0.10800742158595296</v>
      </c>
      <c r="S25" s="23">
        <v>1.9E-3</v>
      </c>
      <c r="Z25" s="32"/>
    </row>
    <row r="26" spans="2:26" s="33" customFormat="1">
      <c r="B26" s="20" t="s">
        <v>1619</v>
      </c>
      <c r="C26" s="21">
        <v>1101567</v>
      </c>
      <c r="D26" s="20"/>
      <c r="E26" s="20">
        <v>520043563</v>
      </c>
      <c r="F26" s="20" t="s">
        <v>1602</v>
      </c>
      <c r="G26" s="20" t="s">
        <v>303</v>
      </c>
      <c r="H26" s="20"/>
      <c r="I26" s="20" t="s">
        <v>1620</v>
      </c>
      <c r="J26" s="21">
        <v>0</v>
      </c>
      <c r="K26" s="20" t="s">
        <v>326</v>
      </c>
      <c r="L26" s="42">
        <v>0</v>
      </c>
      <c r="M26" s="23">
        <v>0</v>
      </c>
      <c r="N26" s="22">
        <v>14746409.82</v>
      </c>
      <c r="O26" s="33">
        <v>13.3</v>
      </c>
      <c r="P26" s="22">
        <v>1961.0600000000002</v>
      </c>
      <c r="Q26" s="34">
        <v>0</v>
      </c>
      <c r="R26" s="23">
        <v>1.9175259481919707E-3</v>
      </c>
      <c r="S26" s="23">
        <v>0</v>
      </c>
      <c r="Z26" s="32"/>
    </row>
    <row r="27" spans="2:26" s="33" customFormat="1">
      <c r="B27" s="20" t="s">
        <v>1621</v>
      </c>
      <c r="C27" s="21">
        <v>1103084</v>
      </c>
      <c r="D27" s="20"/>
      <c r="E27" s="20">
        <v>513436394</v>
      </c>
      <c r="F27" s="20" t="s">
        <v>518</v>
      </c>
      <c r="G27" s="20" t="s">
        <v>290</v>
      </c>
      <c r="H27" s="20" t="s">
        <v>325</v>
      </c>
      <c r="I27" s="20" t="s">
        <v>1622</v>
      </c>
      <c r="J27" s="21">
        <v>1.94</v>
      </c>
      <c r="K27" s="20" t="s">
        <v>326</v>
      </c>
      <c r="L27" s="42">
        <v>5.6000000000000001E-2</v>
      </c>
      <c r="M27" s="23">
        <v>2.4199999999999999E-2</v>
      </c>
      <c r="N27" s="22">
        <v>6272129.2800000003</v>
      </c>
      <c r="O27" s="33">
        <v>141.74</v>
      </c>
      <c r="P27" s="22">
        <v>8890.1200000000008</v>
      </c>
      <c r="Q27" s="34">
        <v>2.0199999999999999E-2</v>
      </c>
      <c r="R27" s="23">
        <v>8.6927660461895116E-3</v>
      </c>
      <c r="S27" s="23">
        <v>2.0000000000000001E-4</v>
      </c>
      <c r="Z27" s="32"/>
    </row>
    <row r="28" spans="2:26" s="33" customFormat="1">
      <c r="B28" s="20" t="s">
        <v>1623</v>
      </c>
      <c r="C28" s="21">
        <v>1104835</v>
      </c>
      <c r="D28" s="20"/>
      <c r="E28" s="20">
        <v>513959098</v>
      </c>
      <c r="F28" s="20" t="s">
        <v>1600</v>
      </c>
      <c r="G28" s="20" t="s">
        <v>303</v>
      </c>
      <c r="H28" s="20"/>
      <c r="I28" s="44">
        <v>39269</v>
      </c>
      <c r="J28" s="21">
        <v>0</v>
      </c>
      <c r="K28" s="20" t="s">
        <v>326</v>
      </c>
      <c r="L28" s="42">
        <v>0.08</v>
      </c>
      <c r="M28" s="23">
        <v>0</v>
      </c>
      <c r="N28" s="22">
        <v>922712.55</v>
      </c>
      <c r="O28" s="33">
        <v>0</v>
      </c>
      <c r="P28" s="22">
        <v>0</v>
      </c>
      <c r="Q28" s="34">
        <v>8.2000000000000007E-3</v>
      </c>
      <c r="R28" s="23">
        <v>0</v>
      </c>
      <c r="S28" s="23">
        <v>0</v>
      </c>
      <c r="Z28" s="32"/>
    </row>
    <row r="29" spans="2:26" s="33" customFormat="1">
      <c r="B29" s="20" t="s">
        <v>1624</v>
      </c>
      <c r="C29" s="21">
        <v>1105246</v>
      </c>
      <c r="D29" s="20"/>
      <c r="E29" s="20">
        <v>1469</v>
      </c>
      <c r="F29" s="20" t="s">
        <v>1600</v>
      </c>
      <c r="G29" s="20" t="s">
        <v>303</v>
      </c>
      <c r="H29" s="20"/>
      <c r="I29" s="20" t="s">
        <v>1625</v>
      </c>
      <c r="J29" s="21">
        <v>0</v>
      </c>
      <c r="K29" s="20" t="s">
        <v>326</v>
      </c>
      <c r="L29" s="42">
        <v>7.0000000000000007E-2</v>
      </c>
      <c r="M29" s="23">
        <v>0</v>
      </c>
      <c r="N29" s="22">
        <v>157935</v>
      </c>
      <c r="O29" s="33">
        <v>0</v>
      </c>
      <c r="P29" s="22">
        <v>0</v>
      </c>
      <c r="Q29" s="34">
        <v>1.6000000000000001E-3</v>
      </c>
      <c r="R29" s="23">
        <v>0</v>
      </c>
      <c r="S29" s="23">
        <v>0</v>
      </c>
      <c r="Z29" s="32"/>
    </row>
    <row r="30" spans="2:26" s="33" customFormat="1">
      <c r="B30" s="20" t="s">
        <v>1626</v>
      </c>
      <c r="C30" s="21">
        <v>1109180</v>
      </c>
      <c r="D30" s="20"/>
      <c r="E30" s="20">
        <v>510155625</v>
      </c>
      <c r="F30" s="20" t="s">
        <v>1600</v>
      </c>
      <c r="G30" s="20" t="s">
        <v>303</v>
      </c>
      <c r="H30" s="20"/>
      <c r="I30" s="20" t="s">
        <v>1627</v>
      </c>
      <c r="J30" s="21">
        <v>1.79</v>
      </c>
      <c r="K30" s="20" t="s">
        <v>326</v>
      </c>
      <c r="L30" s="42">
        <v>6.1499999999999999E-2</v>
      </c>
      <c r="M30" s="23">
        <v>0.1153</v>
      </c>
      <c r="N30" s="22">
        <v>1172882.76</v>
      </c>
      <c r="O30" s="33">
        <v>0</v>
      </c>
      <c r="P30" s="22">
        <v>0</v>
      </c>
      <c r="Q30" s="34">
        <v>0</v>
      </c>
      <c r="R30" s="23">
        <v>0</v>
      </c>
      <c r="S30" s="23">
        <v>0</v>
      </c>
      <c r="Z30" s="32"/>
    </row>
    <row r="31" spans="2:26" s="33" customFormat="1">
      <c r="B31" s="20" t="s">
        <v>1628</v>
      </c>
      <c r="C31" s="21">
        <v>1110378</v>
      </c>
      <c r="D31" s="20"/>
      <c r="E31" s="20">
        <v>2023</v>
      </c>
      <c r="F31" s="20" t="s">
        <v>1602</v>
      </c>
      <c r="G31" s="20" t="s">
        <v>303</v>
      </c>
      <c r="H31" s="20"/>
      <c r="I31" s="20"/>
      <c r="J31" s="21">
        <v>0</v>
      </c>
      <c r="K31" s="20" t="s">
        <v>326</v>
      </c>
      <c r="L31" s="42">
        <v>0</v>
      </c>
      <c r="M31" s="23">
        <v>0</v>
      </c>
      <c r="N31" s="22">
        <v>740732.15</v>
      </c>
      <c r="O31" s="33">
        <v>0</v>
      </c>
      <c r="P31" s="22">
        <v>0</v>
      </c>
      <c r="Q31" s="34">
        <v>0</v>
      </c>
      <c r="R31" s="23">
        <v>0</v>
      </c>
      <c r="S31" s="23">
        <v>0</v>
      </c>
      <c r="Z31" s="32"/>
    </row>
    <row r="32" spans="2:26" s="33" customFormat="1">
      <c r="B32" s="20" t="s">
        <v>1629</v>
      </c>
      <c r="C32" s="21">
        <v>1116755</v>
      </c>
      <c r="D32" s="20"/>
      <c r="E32" s="20">
        <v>520018136</v>
      </c>
      <c r="F32" s="20" t="s">
        <v>1600</v>
      </c>
      <c r="G32" s="20" t="s">
        <v>303</v>
      </c>
      <c r="H32" s="20"/>
      <c r="I32" s="20" t="s">
        <v>1630</v>
      </c>
      <c r="J32" s="21">
        <v>0</v>
      </c>
      <c r="K32" s="20" t="s">
        <v>326</v>
      </c>
      <c r="L32" s="42">
        <v>0</v>
      </c>
      <c r="M32" s="23">
        <v>0</v>
      </c>
      <c r="N32" s="22">
        <v>5657210.8099999996</v>
      </c>
      <c r="O32" s="33">
        <v>22.8</v>
      </c>
      <c r="P32" s="22">
        <v>1289.8399999999999</v>
      </c>
      <c r="Q32" s="34">
        <v>0.08</v>
      </c>
      <c r="R32" s="23">
        <v>1.261206525560631E-3</v>
      </c>
      <c r="S32" s="23">
        <v>0</v>
      </c>
      <c r="Z32" s="32"/>
    </row>
    <row r="33" spans="2:26" s="33" customFormat="1">
      <c r="B33" s="20" t="s">
        <v>1631</v>
      </c>
      <c r="C33" s="21">
        <v>1120740</v>
      </c>
      <c r="D33" s="20"/>
      <c r="E33" s="20">
        <v>2023</v>
      </c>
      <c r="F33" s="20" t="s">
        <v>1602</v>
      </c>
      <c r="G33" s="20" t="s">
        <v>303</v>
      </c>
      <c r="H33" s="20"/>
      <c r="I33" s="20" t="s">
        <v>1632</v>
      </c>
      <c r="J33" s="21">
        <v>0</v>
      </c>
      <c r="K33" s="20" t="s">
        <v>326</v>
      </c>
      <c r="L33" s="42">
        <v>0</v>
      </c>
      <c r="M33" s="23">
        <v>0</v>
      </c>
      <c r="N33" s="22">
        <v>316592.34000000003</v>
      </c>
      <c r="O33" s="33">
        <v>0</v>
      </c>
      <c r="P33" s="22">
        <v>0</v>
      </c>
      <c r="Q33" s="34">
        <v>1.9E-3</v>
      </c>
      <c r="R33" s="23">
        <v>0</v>
      </c>
      <c r="S33" s="23">
        <v>0</v>
      </c>
      <c r="Z33" s="32"/>
    </row>
    <row r="34" spans="2:26" s="33" customFormat="1">
      <c r="B34" s="20" t="s">
        <v>1633</v>
      </c>
      <c r="C34" s="21">
        <v>1124346</v>
      </c>
      <c r="D34" s="20"/>
      <c r="E34" s="20">
        <v>520010869</v>
      </c>
      <c r="F34" s="20" t="s">
        <v>518</v>
      </c>
      <c r="G34" s="20" t="s">
        <v>289</v>
      </c>
      <c r="H34" s="20" t="s">
        <v>325</v>
      </c>
      <c r="I34" s="20" t="s">
        <v>1634</v>
      </c>
      <c r="J34" s="21">
        <v>10</v>
      </c>
      <c r="K34" s="20" t="s">
        <v>326</v>
      </c>
      <c r="L34" s="42">
        <v>4.1000000000000002E-2</v>
      </c>
      <c r="M34" s="23">
        <v>2.5399999999999999E-2</v>
      </c>
      <c r="N34" s="22">
        <v>191779284.48999998</v>
      </c>
      <c r="O34" s="33">
        <v>134.38999999999999</v>
      </c>
      <c r="P34" s="22">
        <v>257732.18</v>
      </c>
      <c r="Q34" s="34">
        <v>0.27260000000000001</v>
      </c>
      <c r="R34" s="23">
        <v>0.25201072013813125</v>
      </c>
      <c r="S34" s="23">
        <v>4.4000000000000003E-3</v>
      </c>
      <c r="Z34" s="32"/>
    </row>
    <row r="35" spans="2:26" s="33" customFormat="1">
      <c r="B35" s="20" t="s">
        <v>1635</v>
      </c>
      <c r="C35" s="21">
        <v>1134659</v>
      </c>
      <c r="D35" s="20"/>
      <c r="E35" s="20">
        <v>520031808</v>
      </c>
      <c r="F35" s="20" t="s">
        <v>510</v>
      </c>
      <c r="G35" s="20" t="s">
        <v>303</v>
      </c>
      <c r="H35" s="20"/>
      <c r="I35" s="20" t="s">
        <v>1636</v>
      </c>
      <c r="J35" s="21">
        <v>0</v>
      </c>
      <c r="K35" s="20" t="s">
        <v>326</v>
      </c>
      <c r="L35" s="42">
        <v>0</v>
      </c>
      <c r="M35" s="23">
        <v>0</v>
      </c>
      <c r="N35" s="22">
        <v>85917.55</v>
      </c>
      <c r="O35" s="33">
        <v>46.68</v>
      </c>
      <c r="P35" s="22">
        <v>40.1</v>
      </c>
      <c r="Q35" s="34">
        <v>0</v>
      </c>
      <c r="R35" s="23">
        <v>3.920981026715043E-5</v>
      </c>
      <c r="S35" s="23">
        <v>0</v>
      </c>
      <c r="Z35" s="32"/>
    </row>
    <row r="36" spans="2:26" s="33" customFormat="1">
      <c r="B36" s="20" t="s">
        <v>1637</v>
      </c>
      <c r="C36" s="21">
        <v>1139740</v>
      </c>
      <c r="D36" s="20"/>
      <c r="E36" s="20">
        <v>513893123</v>
      </c>
      <c r="F36" s="20" t="s">
        <v>756</v>
      </c>
      <c r="G36" s="20" t="s">
        <v>300</v>
      </c>
      <c r="H36" s="20" t="s">
        <v>483</v>
      </c>
      <c r="I36" s="20" t="s">
        <v>1638</v>
      </c>
      <c r="J36" s="21">
        <v>0.25</v>
      </c>
      <c r="K36" s="20" t="s">
        <v>326</v>
      </c>
      <c r="L36" s="42">
        <v>3.15E-2</v>
      </c>
      <c r="M36" s="23">
        <v>2.3199999999999998E-2</v>
      </c>
      <c r="N36" s="22">
        <v>1792874.79</v>
      </c>
      <c r="O36" s="33">
        <v>111.36</v>
      </c>
      <c r="P36" s="22">
        <v>1996.55</v>
      </c>
      <c r="Q36" s="34">
        <v>7.8700000000000006E-2</v>
      </c>
      <c r="R36" s="23">
        <v>1.9522280969795308E-3</v>
      </c>
      <c r="S36" s="23">
        <v>0</v>
      </c>
      <c r="Z36" s="32"/>
    </row>
    <row r="37" spans="2:26" s="33" customFormat="1">
      <c r="B37" s="20" t="s">
        <v>1639</v>
      </c>
      <c r="C37" s="21">
        <v>1142637</v>
      </c>
      <c r="D37" s="20"/>
      <c r="E37" s="20">
        <v>515631026</v>
      </c>
      <c r="F37" s="20" t="s">
        <v>756</v>
      </c>
      <c r="G37" s="20" t="s">
        <v>286</v>
      </c>
      <c r="H37" s="20" t="s">
        <v>483</v>
      </c>
      <c r="I37" s="44">
        <v>42893</v>
      </c>
      <c r="J37" s="21">
        <v>1.19</v>
      </c>
      <c r="K37" s="20" t="s">
        <v>326</v>
      </c>
      <c r="L37" s="42">
        <v>1.9001000000000001E-2</v>
      </c>
      <c r="M37" s="23">
        <v>3.5700000000000003E-2</v>
      </c>
      <c r="N37" s="22">
        <v>82245.16</v>
      </c>
      <c r="O37" s="33">
        <v>107.64</v>
      </c>
      <c r="P37" s="22">
        <v>88.53</v>
      </c>
      <c r="Q37" s="34">
        <v>9.5999999999999992E-3</v>
      </c>
      <c r="R37" s="23">
        <v>8.6564700821716394E-5</v>
      </c>
      <c r="S37" s="23">
        <v>0</v>
      </c>
      <c r="Z37" s="32"/>
    </row>
    <row r="38" spans="2:26" s="33" customFormat="1">
      <c r="B38" s="20" t="s">
        <v>1640</v>
      </c>
      <c r="C38" s="21">
        <v>1153071</v>
      </c>
      <c r="D38" s="20"/>
      <c r="E38" s="20">
        <v>515828820</v>
      </c>
      <c r="F38" s="20" t="s">
        <v>756</v>
      </c>
      <c r="G38" s="20" t="s">
        <v>289</v>
      </c>
      <c r="H38" s="20" t="s">
        <v>325</v>
      </c>
      <c r="I38" s="44">
        <v>43442</v>
      </c>
      <c r="J38" s="21">
        <v>1.1599999999999999</v>
      </c>
      <c r="K38" s="20" t="s">
        <v>326</v>
      </c>
      <c r="L38" s="42">
        <v>2.9500999999999999E-2</v>
      </c>
      <c r="M38" s="23">
        <v>2.29E-2</v>
      </c>
      <c r="N38" s="22">
        <v>1120515.19</v>
      </c>
      <c r="O38" s="33">
        <v>109.88</v>
      </c>
      <c r="P38" s="22">
        <v>1231.22</v>
      </c>
      <c r="Q38" s="34">
        <v>0</v>
      </c>
      <c r="R38" s="23">
        <v>1.2038878453147369E-3</v>
      </c>
      <c r="S38" s="23">
        <v>0</v>
      </c>
      <c r="Z38" s="32"/>
    </row>
    <row r="39" spans="2:26" s="33" customFormat="1">
      <c r="B39" s="20" t="s">
        <v>1641</v>
      </c>
      <c r="C39" s="21">
        <v>1154798</v>
      </c>
      <c r="D39" s="20"/>
      <c r="E39" s="20">
        <v>515832442</v>
      </c>
      <c r="F39" s="20" t="s">
        <v>756</v>
      </c>
      <c r="G39" s="20" t="s">
        <v>287</v>
      </c>
      <c r="H39" s="20" t="s">
        <v>483</v>
      </c>
      <c r="I39" s="20" t="s">
        <v>1642</v>
      </c>
      <c r="J39" s="21">
        <v>1.47</v>
      </c>
      <c r="K39" s="20" t="s">
        <v>326</v>
      </c>
      <c r="L39" s="42">
        <v>2.5000999999999999E-2</v>
      </c>
      <c r="M39" s="23">
        <v>3.8399999999999997E-2</v>
      </c>
      <c r="N39" s="22">
        <v>2051157.05</v>
      </c>
      <c r="O39" s="33">
        <v>106.97</v>
      </c>
      <c r="P39" s="22">
        <v>2194.12</v>
      </c>
      <c r="Q39" s="34">
        <v>0</v>
      </c>
      <c r="R39" s="23">
        <v>2.1454121921037428E-3</v>
      </c>
      <c r="S39" s="23">
        <v>0</v>
      </c>
      <c r="Z39" s="32"/>
    </row>
    <row r="40" spans="2:26" s="33" customFormat="1">
      <c r="B40" s="20" t="s">
        <v>1643</v>
      </c>
      <c r="C40" s="21">
        <v>1179225</v>
      </c>
      <c r="D40" s="20"/>
      <c r="E40" s="20">
        <v>514290345</v>
      </c>
      <c r="F40" s="20" t="s">
        <v>474</v>
      </c>
      <c r="G40" s="20" t="s">
        <v>294</v>
      </c>
      <c r="H40" s="20" t="s">
        <v>325</v>
      </c>
      <c r="I40" s="20" t="s">
        <v>1644</v>
      </c>
      <c r="J40" s="21">
        <v>7.81</v>
      </c>
      <c r="K40" s="20" t="s">
        <v>326</v>
      </c>
      <c r="L40" s="42">
        <v>2.29E-2</v>
      </c>
      <c r="M40" s="23">
        <v>7.46E-2</v>
      </c>
      <c r="N40" s="22">
        <v>626.4</v>
      </c>
      <c r="O40" s="33">
        <v>3657.83</v>
      </c>
      <c r="P40" s="22">
        <v>22912.67</v>
      </c>
      <c r="Q40" s="34">
        <v>0</v>
      </c>
      <c r="R40" s="23">
        <v>2.2404026020295002E-2</v>
      </c>
      <c r="S40" s="23">
        <v>4.0000000000000002E-4</v>
      </c>
      <c r="Z40" s="32"/>
    </row>
    <row r="41" spans="2:26" s="33" customFormat="1">
      <c r="B41" s="20" t="s">
        <v>1645</v>
      </c>
      <c r="C41" s="21">
        <v>1187335</v>
      </c>
      <c r="D41" s="20"/>
      <c r="E41" s="20">
        <v>500102868</v>
      </c>
      <c r="F41" s="20" t="s">
        <v>518</v>
      </c>
      <c r="G41" s="20" t="s">
        <v>285</v>
      </c>
      <c r="H41" s="20" t="s">
        <v>483</v>
      </c>
      <c r="I41" s="20" t="s">
        <v>1646</v>
      </c>
      <c r="J41" s="21">
        <v>5.0199999999999996</v>
      </c>
      <c r="K41" s="20" t="s">
        <v>326</v>
      </c>
      <c r="L41" s="42">
        <v>1.55E-2</v>
      </c>
      <c r="M41" s="23">
        <v>2.9000000000000001E-2</v>
      </c>
      <c r="N41" s="22">
        <v>93851763.010000005</v>
      </c>
      <c r="O41" s="33">
        <v>96.92</v>
      </c>
      <c r="P41" s="22">
        <v>90961.13</v>
      </c>
      <c r="Q41" s="34">
        <v>0.1565</v>
      </c>
      <c r="R41" s="23">
        <v>8.8941861570713349E-2</v>
      </c>
      <c r="S41" s="23">
        <v>1.6000000000000001E-3</v>
      </c>
      <c r="Z41" s="32"/>
    </row>
    <row r="42" spans="2:26" s="33" customFormat="1">
      <c r="B42" s="20" t="s">
        <v>1647</v>
      </c>
      <c r="C42" s="21">
        <v>1187343</v>
      </c>
      <c r="D42" s="20"/>
      <c r="E42" s="20">
        <v>500102868</v>
      </c>
      <c r="F42" s="20" t="s">
        <v>518</v>
      </c>
      <c r="G42" s="20" t="s">
        <v>285</v>
      </c>
      <c r="H42" s="20" t="s">
        <v>483</v>
      </c>
      <c r="I42" s="20" t="s">
        <v>1646</v>
      </c>
      <c r="J42" s="21">
        <v>7.55</v>
      </c>
      <c r="K42" s="20" t="s">
        <v>326</v>
      </c>
      <c r="L42" s="42">
        <v>1.7500000000000002E-2</v>
      </c>
      <c r="M42" s="23">
        <v>2.9600000000000001E-2</v>
      </c>
      <c r="N42" s="22">
        <v>56438278.590000004</v>
      </c>
      <c r="O42" s="33">
        <v>94.73</v>
      </c>
      <c r="P42" s="22">
        <v>53463.979999999996</v>
      </c>
      <c r="Q42" s="34">
        <v>0.1411</v>
      </c>
      <c r="R42" s="23">
        <v>5.2277119998172694E-2</v>
      </c>
      <c r="S42" s="23">
        <v>8.9999999999999998E-4</v>
      </c>
      <c r="Z42" s="32"/>
    </row>
    <row r="43" spans="2:26" s="33" customFormat="1">
      <c r="B43" s="20" t="s">
        <v>1648</v>
      </c>
      <c r="C43" s="21">
        <v>1760016</v>
      </c>
      <c r="D43" s="20"/>
      <c r="E43" s="20">
        <v>520025024</v>
      </c>
      <c r="F43" s="20" t="s">
        <v>808</v>
      </c>
      <c r="G43" s="20" t="s">
        <v>303</v>
      </c>
      <c r="H43" s="20"/>
      <c r="I43" s="44">
        <v>40909</v>
      </c>
      <c r="J43" s="21">
        <v>0</v>
      </c>
      <c r="K43" s="20" t="s">
        <v>326</v>
      </c>
      <c r="L43" s="42">
        <v>0.04</v>
      </c>
      <c r="M43" s="23">
        <v>0</v>
      </c>
      <c r="N43" s="22">
        <v>55457.74</v>
      </c>
      <c r="O43" s="33">
        <v>0</v>
      </c>
      <c r="P43" s="22">
        <v>0</v>
      </c>
      <c r="Q43" s="34">
        <v>2.1899999999999999E-2</v>
      </c>
      <c r="R43" s="23">
        <v>0</v>
      </c>
      <c r="S43" s="23">
        <v>0</v>
      </c>
      <c r="Z43" s="32"/>
    </row>
    <row r="44" spans="2:26" s="33" customFormat="1">
      <c r="B44" s="20" t="s">
        <v>1649</v>
      </c>
      <c r="C44" s="21">
        <v>1790054</v>
      </c>
      <c r="D44" s="20"/>
      <c r="E44" s="20">
        <v>520035155</v>
      </c>
      <c r="F44" s="20" t="s">
        <v>1600</v>
      </c>
      <c r="G44" s="20" t="s">
        <v>303</v>
      </c>
      <c r="H44" s="20"/>
      <c r="I44" s="44">
        <v>42563</v>
      </c>
      <c r="J44" s="21">
        <v>0</v>
      </c>
      <c r="K44" s="20" t="s">
        <v>326</v>
      </c>
      <c r="L44" s="42">
        <v>5.7000000000000002E-2</v>
      </c>
      <c r="M44" s="23">
        <v>0</v>
      </c>
      <c r="N44" s="22">
        <v>14187.56</v>
      </c>
      <c r="O44" s="33">
        <v>0</v>
      </c>
      <c r="P44" s="22">
        <v>0</v>
      </c>
      <c r="Q44" s="34">
        <v>2.0000000000000001E-4</v>
      </c>
      <c r="R44" s="23">
        <v>0</v>
      </c>
      <c r="S44" s="23">
        <v>0</v>
      </c>
      <c r="Z44" s="32"/>
    </row>
    <row r="45" spans="2:26" s="33" customFormat="1">
      <c r="B45" s="20" t="s">
        <v>1650</v>
      </c>
      <c r="C45" s="21">
        <v>1790062</v>
      </c>
      <c r="D45" s="20"/>
      <c r="E45" s="20">
        <v>520035155</v>
      </c>
      <c r="F45" s="20" t="s">
        <v>1600</v>
      </c>
      <c r="G45" s="20" t="s">
        <v>303</v>
      </c>
      <c r="H45" s="20"/>
      <c r="I45" s="20" t="s">
        <v>1651</v>
      </c>
      <c r="J45" s="21">
        <v>0</v>
      </c>
      <c r="K45" s="20" t="s">
        <v>326</v>
      </c>
      <c r="L45" s="42">
        <v>5.8999999999999997E-2</v>
      </c>
      <c r="M45" s="23">
        <v>0</v>
      </c>
      <c r="N45" s="22">
        <v>38691.99</v>
      </c>
      <c r="O45" s="33">
        <v>0</v>
      </c>
      <c r="P45" s="22">
        <v>0</v>
      </c>
      <c r="Q45" s="34">
        <v>2.9999999999999997E-4</v>
      </c>
      <c r="R45" s="23">
        <v>0</v>
      </c>
      <c r="S45" s="23">
        <v>0</v>
      </c>
      <c r="Z45" s="32"/>
    </row>
    <row r="46" spans="2:26" s="33" customFormat="1">
      <c r="B46" s="20" t="s">
        <v>1652</v>
      </c>
      <c r="C46" s="21">
        <v>3480019</v>
      </c>
      <c r="D46" s="20"/>
      <c r="E46" s="20">
        <v>520038001</v>
      </c>
      <c r="F46" s="20" t="s">
        <v>808</v>
      </c>
      <c r="G46" s="20" t="s">
        <v>303</v>
      </c>
      <c r="H46" s="20"/>
      <c r="I46" s="20" t="s">
        <v>1653</v>
      </c>
      <c r="J46" s="21">
        <v>0</v>
      </c>
      <c r="K46" s="20" t="s">
        <v>326</v>
      </c>
      <c r="L46" s="42">
        <v>3.5000000000000003E-2</v>
      </c>
      <c r="M46" s="23">
        <v>0</v>
      </c>
      <c r="N46" s="22">
        <v>3168.59</v>
      </c>
      <c r="O46" s="33">
        <v>0</v>
      </c>
      <c r="P46" s="22">
        <v>0</v>
      </c>
      <c r="Q46" s="34">
        <v>2.8999999999999998E-3</v>
      </c>
      <c r="R46" s="23">
        <v>0</v>
      </c>
      <c r="S46" s="23">
        <v>0</v>
      </c>
      <c r="Z46" s="32"/>
    </row>
    <row r="47" spans="2:26" s="33" customFormat="1">
      <c r="B47" s="20" t="s">
        <v>1654</v>
      </c>
      <c r="C47" s="21">
        <v>3480035</v>
      </c>
      <c r="D47" s="20"/>
      <c r="E47" s="20">
        <v>520038001</v>
      </c>
      <c r="F47" s="20" t="s">
        <v>808</v>
      </c>
      <c r="G47" s="20" t="s">
        <v>303</v>
      </c>
      <c r="H47" s="20"/>
      <c r="I47" s="20" t="s">
        <v>1653</v>
      </c>
      <c r="J47" s="21">
        <v>0</v>
      </c>
      <c r="K47" s="20" t="s">
        <v>326</v>
      </c>
      <c r="L47" s="42">
        <v>0</v>
      </c>
      <c r="M47" s="23">
        <v>0</v>
      </c>
      <c r="N47" s="22">
        <v>1584.29</v>
      </c>
      <c r="O47" s="33">
        <v>0</v>
      </c>
      <c r="P47" s="22">
        <v>0</v>
      </c>
      <c r="Q47" s="34">
        <v>1.4E-3</v>
      </c>
      <c r="R47" s="23">
        <v>0</v>
      </c>
      <c r="S47" s="23">
        <v>0</v>
      </c>
      <c r="Z47" s="32"/>
    </row>
    <row r="48" spans="2:26" s="33" customFormat="1">
      <c r="B48" s="20" t="s">
        <v>1655</v>
      </c>
      <c r="C48" s="21">
        <v>3520046</v>
      </c>
      <c r="D48" s="20"/>
      <c r="E48" s="20">
        <v>520036799</v>
      </c>
      <c r="F48" s="20" t="s">
        <v>468</v>
      </c>
      <c r="G48" s="20" t="s">
        <v>1656</v>
      </c>
      <c r="H48" s="20" t="s">
        <v>325</v>
      </c>
      <c r="I48" s="44">
        <v>38812</v>
      </c>
      <c r="J48" s="21">
        <v>0</v>
      </c>
      <c r="K48" s="20" t="s">
        <v>326</v>
      </c>
      <c r="L48" s="42">
        <v>6.4000000000000001E-2</v>
      </c>
      <c r="M48" s="23">
        <v>6.4000000000000001E-2</v>
      </c>
      <c r="N48" s="22">
        <v>12548324.1</v>
      </c>
      <c r="O48" s="33">
        <v>1</v>
      </c>
      <c r="P48" s="22">
        <v>125.48</v>
      </c>
      <c r="Q48" s="34">
        <v>0</v>
      </c>
      <c r="R48" s="23">
        <v>1.2269443871127273E-4</v>
      </c>
      <c r="S48" s="23">
        <v>0</v>
      </c>
      <c r="Z48" s="32"/>
    </row>
    <row r="49" spans="2:26" s="33" customFormat="1">
      <c r="B49" s="20" t="s">
        <v>1657</v>
      </c>
      <c r="C49" s="21">
        <v>3590015</v>
      </c>
      <c r="D49" s="20"/>
      <c r="E49" s="20">
        <v>520038167</v>
      </c>
      <c r="F49" s="20" t="s">
        <v>1600</v>
      </c>
      <c r="G49" s="20" t="s">
        <v>303</v>
      </c>
      <c r="H49" s="20"/>
      <c r="I49" s="44">
        <v>40909</v>
      </c>
      <c r="J49" s="21">
        <v>0</v>
      </c>
      <c r="K49" s="20" t="s">
        <v>326</v>
      </c>
      <c r="L49" s="42">
        <v>0.03</v>
      </c>
      <c r="M49" s="23">
        <v>0</v>
      </c>
      <c r="N49" s="22">
        <v>10888.01</v>
      </c>
      <c r="O49" s="33">
        <v>0</v>
      </c>
      <c r="P49" s="22">
        <v>0</v>
      </c>
      <c r="Q49" s="34">
        <v>2.8E-3</v>
      </c>
      <c r="R49" s="23">
        <v>0</v>
      </c>
      <c r="S49" s="23">
        <v>0</v>
      </c>
      <c r="Z49" s="32"/>
    </row>
    <row r="50" spans="2:26" s="33" customFormat="1">
      <c r="B50" s="20" t="s">
        <v>1658</v>
      </c>
      <c r="C50" s="21">
        <v>3720075</v>
      </c>
      <c r="D50" s="20"/>
      <c r="E50" s="20">
        <v>520038282</v>
      </c>
      <c r="F50" s="20" t="s">
        <v>1600</v>
      </c>
      <c r="G50" s="20" t="s">
        <v>303</v>
      </c>
      <c r="H50" s="20"/>
      <c r="I50" s="20" t="s">
        <v>1659</v>
      </c>
      <c r="J50" s="21">
        <v>0</v>
      </c>
      <c r="K50" s="20" t="s">
        <v>326</v>
      </c>
      <c r="L50" s="42">
        <v>4.9000000000000002E-2</v>
      </c>
      <c r="M50" s="23">
        <v>0</v>
      </c>
      <c r="N50" s="22">
        <v>140746.28</v>
      </c>
      <c r="O50" s="33">
        <v>6.4</v>
      </c>
      <c r="P50" s="22">
        <v>9.01</v>
      </c>
      <c r="Q50" s="34">
        <v>2.0999999999999999E-3</v>
      </c>
      <c r="R50" s="23">
        <v>8.8099848006739497E-6</v>
      </c>
      <c r="S50" s="23">
        <v>0</v>
      </c>
      <c r="Z50" s="32"/>
    </row>
    <row r="51" spans="2:26" s="33" customFormat="1">
      <c r="B51" s="20" t="s">
        <v>1660</v>
      </c>
      <c r="C51" s="21">
        <v>3980018</v>
      </c>
      <c r="D51" s="20"/>
      <c r="E51" s="20">
        <v>520022492</v>
      </c>
      <c r="F51" s="20" t="s">
        <v>1021</v>
      </c>
      <c r="G51" s="20" t="s">
        <v>303</v>
      </c>
      <c r="H51" s="20"/>
      <c r="I51" s="20"/>
      <c r="J51" s="21">
        <v>0</v>
      </c>
      <c r="K51" s="20" t="s">
        <v>326</v>
      </c>
      <c r="L51" s="42">
        <v>0</v>
      </c>
      <c r="M51" s="23">
        <v>0</v>
      </c>
      <c r="N51" s="22">
        <v>398977.95</v>
      </c>
      <c r="O51" s="33">
        <v>0</v>
      </c>
      <c r="P51" s="22">
        <v>0</v>
      </c>
      <c r="Q51" s="34">
        <v>3.8600000000000002E-2</v>
      </c>
      <c r="R51" s="23">
        <v>0</v>
      </c>
      <c r="S51" s="23">
        <v>0</v>
      </c>
      <c r="Z51" s="32"/>
    </row>
    <row r="52" spans="2:26" s="33" customFormat="1">
      <c r="B52" s="20" t="s">
        <v>1661</v>
      </c>
      <c r="C52" s="21">
        <v>3980042</v>
      </c>
      <c r="D52" s="20"/>
      <c r="E52" s="20">
        <v>520022492</v>
      </c>
      <c r="F52" s="20" t="s">
        <v>1021</v>
      </c>
      <c r="G52" s="20" t="s">
        <v>303</v>
      </c>
      <c r="H52" s="20"/>
      <c r="I52" s="20"/>
      <c r="J52" s="21">
        <v>0</v>
      </c>
      <c r="K52" s="20" t="s">
        <v>326</v>
      </c>
      <c r="L52" s="42">
        <v>0</v>
      </c>
      <c r="M52" s="23">
        <v>0</v>
      </c>
      <c r="N52" s="22">
        <v>400074.39</v>
      </c>
      <c r="O52" s="33">
        <v>0</v>
      </c>
      <c r="P52" s="22">
        <v>0</v>
      </c>
      <c r="Q52" s="34">
        <v>0</v>
      </c>
      <c r="R52" s="23">
        <v>0</v>
      </c>
      <c r="S52" s="23">
        <v>0</v>
      </c>
      <c r="Z52" s="32"/>
    </row>
    <row r="53" spans="2:26" s="33" customFormat="1">
      <c r="B53" s="20" t="s">
        <v>1662</v>
      </c>
      <c r="C53" s="21">
        <v>4740130</v>
      </c>
      <c r="D53" s="20"/>
      <c r="E53" s="20">
        <v>520039645</v>
      </c>
      <c r="F53" s="20" t="s">
        <v>1071</v>
      </c>
      <c r="G53" s="20" t="s">
        <v>303</v>
      </c>
      <c r="H53" s="20"/>
      <c r="I53" s="20" t="s">
        <v>1663</v>
      </c>
      <c r="J53" s="21">
        <v>0</v>
      </c>
      <c r="K53" s="20" t="s">
        <v>326</v>
      </c>
      <c r="L53" s="42">
        <v>7.4999999999999997E-2</v>
      </c>
      <c r="M53" s="23">
        <v>0</v>
      </c>
      <c r="N53" s="22">
        <v>373481.63</v>
      </c>
      <c r="O53" s="33">
        <v>0</v>
      </c>
      <c r="P53" s="22">
        <v>0</v>
      </c>
      <c r="Q53" s="34">
        <v>6.4999999999999997E-3</v>
      </c>
      <c r="R53" s="23">
        <v>0</v>
      </c>
      <c r="S53" s="23">
        <v>0</v>
      </c>
      <c r="Z53" s="32"/>
    </row>
    <row r="54" spans="2:26" s="33" customFormat="1">
      <c r="B54" s="20" t="s">
        <v>1664</v>
      </c>
      <c r="C54" s="21">
        <v>4790010</v>
      </c>
      <c r="D54" s="20"/>
      <c r="E54" s="20">
        <v>479</v>
      </c>
      <c r="F54" s="20" t="s">
        <v>1600</v>
      </c>
      <c r="G54" s="20" t="s">
        <v>303</v>
      </c>
      <c r="H54" s="20"/>
      <c r="I54" s="44">
        <v>34456</v>
      </c>
      <c r="J54" s="21">
        <v>0</v>
      </c>
      <c r="K54" s="20" t="s">
        <v>326</v>
      </c>
      <c r="L54" s="42">
        <v>3.5000000000000003E-2</v>
      </c>
      <c r="M54" s="23">
        <v>0</v>
      </c>
      <c r="N54" s="22">
        <v>19000</v>
      </c>
      <c r="O54" s="33">
        <v>0</v>
      </c>
      <c r="P54" s="22">
        <v>0</v>
      </c>
      <c r="Q54" s="34">
        <v>5.3E-3</v>
      </c>
      <c r="R54" s="23">
        <v>0</v>
      </c>
      <c r="S54" s="23">
        <v>0</v>
      </c>
      <c r="Z54" s="32"/>
    </row>
    <row r="55" spans="2:26" s="33" customFormat="1">
      <c r="B55" s="20" t="s">
        <v>1665</v>
      </c>
      <c r="C55" s="21">
        <v>6000129</v>
      </c>
      <c r="D55" s="20"/>
      <c r="E55" s="20">
        <v>520000472</v>
      </c>
      <c r="F55" s="20" t="s">
        <v>503</v>
      </c>
      <c r="G55" s="20" t="s">
        <v>301</v>
      </c>
      <c r="H55" s="20" t="s">
        <v>483</v>
      </c>
      <c r="I55" s="20" t="s">
        <v>1666</v>
      </c>
      <c r="J55" s="21">
        <v>0</v>
      </c>
      <c r="K55" s="20" t="s">
        <v>326</v>
      </c>
      <c r="L55" s="42">
        <v>0.06</v>
      </c>
      <c r="M55" s="23">
        <v>0.06</v>
      </c>
      <c r="N55" s="22">
        <v>0.09</v>
      </c>
      <c r="O55" s="33">
        <v>117.09</v>
      </c>
      <c r="P55" s="22">
        <v>0</v>
      </c>
      <c r="Q55" s="34">
        <v>0</v>
      </c>
      <c r="R55" s="23">
        <v>0</v>
      </c>
      <c r="S55" s="23">
        <v>0</v>
      </c>
      <c r="Z55" s="32"/>
    </row>
    <row r="56" spans="2:26" s="33" customFormat="1">
      <c r="B56" s="20" t="s">
        <v>1667</v>
      </c>
      <c r="C56" s="21">
        <v>6000186</v>
      </c>
      <c r="D56" s="20"/>
      <c r="E56" s="20">
        <v>520000472</v>
      </c>
      <c r="F56" s="20" t="s">
        <v>503</v>
      </c>
      <c r="G56" s="20" t="s">
        <v>301</v>
      </c>
      <c r="H56" s="20" t="s">
        <v>483</v>
      </c>
      <c r="I56" s="44">
        <v>41825</v>
      </c>
      <c r="J56" s="21">
        <v>3.15</v>
      </c>
      <c r="K56" s="20" t="s">
        <v>326</v>
      </c>
      <c r="L56" s="42">
        <v>0.06</v>
      </c>
      <c r="M56" s="23">
        <v>6.0999999999999999E-2</v>
      </c>
      <c r="N56" s="22">
        <v>8833128</v>
      </c>
      <c r="O56" s="33">
        <v>111.85</v>
      </c>
      <c r="P56" s="22">
        <v>11065.1</v>
      </c>
      <c r="Q56" s="34">
        <v>1.1325419999999999E-2</v>
      </c>
      <c r="R56" s="23">
        <v>1.0819463131846539E-2</v>
      </c>
      <c r="S56" s="23">
        <v>0</v>
      </c>
      <c r="Z56" s="32"/>
    </row>
    <row r="57" spans="2:26" s="33" customFormat="1">
      <c r="B57" s="20" t="s">
        <v>1668</v>
      </c>
      <c r="C57" s="21">
        <v>7710098</v>
      </c>
      <c r="D57" s="20"/>
      <c r="E57" s="20">
        <v>520032178</v>
      </c>
      <c r="F57" s="20" t="s">
        <v>1600</v>
      </c>
      <c r="G57" s="20" t="s">
        <v>303</v>
      </c>
      <c r="H57" s="20"/>
      <c r="I57" s="44">
        <v>38108</v>
      </c>
      <c r="J57" s="21">
        <v>0</v>
      </c>
      <c r="K57" s="20" t="s">
        <v>326</v>
      </c>
      <c r="L57" s="42">
        <v>5.5E-2</v>
      </c>
      <c r="M57" s="23">
        <v>0</v>
      </c>
      <c r="N57" s="22">
        <v>2.6</v>
      </c>
      <c r="O57" s="33">
        <v>0</v>
      </c>
      <c r="P57" s="22">
        <v>0</v>
      </c>
      <c r="Q57" s="34">
        <v>7.9799999999999998E-6</v>
      </c>
      <c r="R57" s="23">
        <v>0</v>
      </c>
      <c r="S57" s="23">
        <v>0</v>
      </c>
      <c r="Z57" s="32"/>
    </row>
    <row r="58" spans="2:26" s="33" customFormat="1">
      <c r="B58" s="20" t="s">
        <v>1669</v>
      </c>
      <c r="C58" s="21">
        <v>7749997</v>
      </c>
      <c r="D58" s="20"/>
      <c r="E58" s="20">
        <v>513330191</v>
      </c>
      <c r="F58" s="20" t="s">
        <v>474</v>
      </c>
      <c r="G58" s="20" t="s">
        <v>303</v>
      </c>
      <c r="H58" s="20"/>
      <c r="I58" s="44">
        <v>41284</v>
      </c>
      <c r="J58" s="21">
        <v>0</v>
      </c>
      <c r="K58" s="20" t="s">
        <v>326</v>
      </c>
      <c r="L58" s="42">
        <v>0</v>
      </c>
      <c r="M58" s="23">
        <v>0</v>
      </c>
      <c r="N58" s="22">
        <v>78467</v>
      </c>
      <c r="O58" s="33">
        <v>0</v>
      </c>
      <c r="P58" s="22">
        <v>0</v>
      </c>
      <c r="Q58" s="34">
        <v>0</v>
      </c>
      <c r="R58" s="23">
        <v>0</v>
      </c>
      <c r="S58" s="23">
        <v>0</v>
      </c>
      <c r="Z58" s="32"/>
    </row>
    <row r="59" spans="2:26" s="33" customFormat="1">
      <c r="B59" s="20" t="s">
        <v>1670</v>
      </c>
      <c r="C59" s="21">
        <v>7980154</v>
      </c>
      <c r="D59" s="20"/>
      <c r="E59" s="20">
        <v>520032285</v>
      </c>
      <c r="F59" s="20" t="s">
        <v>1602</v>
      </c>
      <c r="G59" s="20" t="s">
        <v>303</v>
      </c>
      <c r="H59" s="20"/>
      <c r="I59" s="20" t="s">
        <v>1671</v>
      </c>
      <c r="J59" s="21">
        <v>0</v>
      </c>
      <c r="K59" s="20" t="s">
        <v>326</v>
      </c>
      <c r="L59" s="42">
        <v>0</v>
      </c>
      <c r="M59" s="23">
        <v>0</v>
      </c>
      <c r="N59" s="22">
        <v>9105.14</v>
      </c>
      <c r="O59" s="33">
        <v>60.13</v>
      </c>
      <c r="P59" s="22">
        <v>5.47</v>
      </c>
      <c r="Q59" s="34">
        <v>1.222E-5</v>
      </c>
      <c r="R59" s="23">
        <v>5.3485701287110435E-6</v>
      </c>
      <c r="S59" s="23">
        <v>0</v>
      </c>
      <c r="Z59" s="32"/>
    </row>
    <row r="60" spans="2:26" s="33" customFormat="1">
      <c r="B60" s="20" t="s">
        <v>1672</v>
      </c>
      <c r="C60" s="21">
        <v>11103788</v>
      </c>
      <c r="D60" s="20"/>
      <c r="E60" s="20" t="s">
        <v>1673</v>
      </c>
      <c r="F60" s="20" t="s">
        <v>1602</v>
      </c>
      <c r="G60" s="20" t="s">
        <v>303</v>
      </c>
      <c r="H60" s="20"/>
      <c r="I60" s="20"/>
      <c r="J60" s="21">
        <v>0</v>
      </c>
      <c r="K60" s="20" t="s">
        <v>326</v>
      </c>
      <c r="L60" s="42">
        <v>0</v>
      </c>
      <c r="M60" s="23">
        <v>0</v>
      </c>
      <c r="N60" s="22">
        <v>2396.58</v>
      </c>
      <c r="O60" s="33">
        <v>0</v>
      </c>
      <c r="P60" s="22">
        <v>0</v>
      </c>
      <c r="Q60" s="34">
        <v>1.296E-5</v>
      </c>
      <c r="R60" s="23">
        <v>0</v>
      </c>
      <c r="S60" s="23">
        <v>0</v>
      </c>
      <c r="Z60" s="32"/>
    </row>
    <row r="61" spans="2:26" s="33" customFormat="1">
      <c r="B61" s="20" t="s">
        <v>1674</v>
      </c>
      <c r="C61" s="21">
        <v>11256245</v>
      </c>
      <c r="D61" s="20"/>
      <c r="E61" s="20" t="s">
        <v>1673</v>
      </c>
      <c r="F61" s="20" t="s">
        <v>1602</v>
      </c>
      <c r="G61" s="20" t="s">
        <v>303</v>
      </c>
      <c r="H61" s="20"/>
      <c r="I61" s="20"/>
      <c r="J61" s="21">
        <v>0</v>
      </c>
      <c r="K61" s="20" t="s">
        <v>326</v>
      </c>
      <c r="L61" s="42">
        <v>0</v>
      </c>
      <c r="M61" s="23">
        <v>0</v>
      </c>
      <c r="N61" s="22">
        <v>2396.58</v>
      </c>
      <c r="O61" s="33">
        <v>0</v>
      </c>
      <c r="P61" s="22">
        <v>0</v>
      </c>
      <c r="Q61" s="34">
        <v>0</v>
      </c>
      <c r="R61" s="23">
        <v>0</v>
      </c>
      <c r="S61" s="23">
        <v>0</v>
      </c>
      <c r="Z61" s="32"/>
    </row>
    <row r="62" spans="2:26" s="33" customFormat="1">
      <c r="B62" s="20" t="s">
        <v>1675</v>
      </c>
      <c r="C62" s="21">
        <v>11276797</v>
      </c>
      <c r="D62" s="20"/>
      <c r="E62" s="20" t="s">
        <v>1673</v>
      </c>
      <c r="F62" s="20" t="s">
        <v>1602</v>
      </c>
      <c r="G62" s="20" t="s">
        <v>303</v>
      </c>
      <c r="H62" s="20"/>
      <c r="I62" s="44">
        <v>41366</v>
      </c>
      <c r="J62" s="21">
        <v>0</v>
      </c>
      <c r="K62" s="20" t="s">
        <v>326</v>
      </c>
      <c r="L62" s="42">
        <v>0</v>
      </c>
      <c r="M62" s="23">
        <v>0</v>
      </c>
      <c r="N62" s="22">
        <v>2396.58</v>
      </c>
      <c r="O62" s="33">
        <v>0</v>
      </c>
      <c r="P62" s="22">
        <v>0</v>
      </c>
      <c r="Q62" s="34">
        <v>0</v>
      </c>
      <c r="R62" s="23">
        <v>0</v>
      </c>
      <c r="S62" s="23">
        <v>0</v>
      </c>
      <c r="Z62" s="32"/>
    </row>
    <row r="63" spans="2:26" s="33" customFormat="1">
      <c r="B63" s="20" t="s">
        <v>1676</v>
      </c>
      <c r="C63" s="21">
        <v>11283967</v>
      </c>
      <c r="D63" s="20"/>
      <c r="E63" s="20"/>
      <c r="F63" s="20" t="s">
        <v>198</v>
      </c>
      <c r="G63" s="20" t="s">
        <v>303</v>
      </c>
      <c r="H63" s="20"/>
      <c r="I63" s="20"/>
      <c r="J63" s="21">
        <v>0</v>
      </c>
      <c r="K63" s="20" t="s">
        <v>326</v>
      </c>
      <c r="L63" s="42">
        <v>0</v>
      </c>
      <c r="M63" s="23">
        <v>0</v>
      </c>
      <c r="N63" s="22">
        <v>48960</v>
      </c>
      <c r="O63" s="33">
        <v>0</v>
      </c>
      <c r="P63" s="22">
        <v>0</v>
      </c>
      <c r="Q63" s="34">
        <v>2.9999999999999997E-4</v>
      </c>
      <c r="R63" s="23">
        <v>0</v>
      </c>
      <c r="S63" s="23">
        <v>0</v>
      </c>
      <c r="Z63" s="32"/>
    </row>
    <row r="64" spans="2:26" s="33" customFormat="1">
      <c r="B64" s="20" t="s">
        <v>1677</v>
      </c>
      <c r="C64" s="21">
        <v>11311842</v>
      </c>
      <c r="D64" s="20"/>
      <c r="E64" s="20" t="s">
        <v>1673</v>
      </c>
      <c r="F64" s="20" t="s">
        <v>1602</v>
      </c>
      <c r="G64" s="20" t="s">
        <v>303</v>
      </c>
      <c r="H64" s="20"/>
      <c r="I64" s="44">
        <v>41761</v>
      </c>
      <c r="J64" s="21">
        <v>0</v>
      </c>
      <c r="K64" s="20" t="s">
        <v>326</v>
      </c>
      <c r="L64" s="42">
        <v>0</v>
      </c>
      <c r="M64" s="23">
        <v>0</v>
      </c>
      <c r="N64" s="22">
        <v>2396.58</v>
      </c>
      <c r="O64" s="33">
        <v>0</v>
      </c>
      <c r="P64" s="22">
        <v>0</v>
      </c>
      <c r="Q64" s="34">
        <v>0</v>
      </c>
      <c r="R64" s="23">
        <v>0</v>
      </c>
      <c r="S64" s="23">
        <v>0</v>
      </c>
      <c r="Z64" s="32"/>
    </row>
    <row r="65" spans="2:26" s="33" customFormat="1">
      <c r="B65" s="20" t="s">
        <v>1678</v>
      </c>
      <c r="C65" s="21">
        <v>11343944</v>
      </c>
      <c r="D65" s="20"/>
      <c r="E65" s="20" t="s">
        <v>1673</v>
      </c>
      <c r="F65" s="20" t="s">
        <v>1602</v>
      </c>
      <c r="G65" s="20" t="s">
        <v>303</v>
      </c>
      <c r="H65" s="20"/>
      <c r="I65" s="20" t="s">
        <v>1679</v>
      </c>
      <c r="J65" s="21">
        <v>0</v>
      </c>
      <c r="K65" s="20" t="s">
        <v>326</v>
      </c>
      <c r="L65" s="42">
        <v>0</v>
      </c>
      <c r="M65" s="23">
        <v>0</v>
      </c>
      <c r="N65" s="22">
        <v>2396.58</v>
      </c>
      <c r="O65" s="33">
        <v>0</v>
      </c>
      <c r="P65" s="22">
        <v>0</v>
      </c>
      <c r="Q65" s="34">
        <v>1.296E-5</v>
      </c>
      <c r="R65" s="23">
        <v>0</v>
      </c>
      <c r="S65" s="23">
        <v>0</v>
      </c>
      <c r="Z65" s="32"/>
    </row>
    <row r="66" spans="2:26" s="33" customFormat="1">
      <c r="B66" s="20" t="s">
        <v>1680</v>
      </c>
      <c r="C66" s="21">
        <v>70010067</v>
      </c>
      <c r="D66" s="20"/>
      <c r="E66" s="20">
        <v>512475203</v>
      </c>
      <c r="F66" s="20" t="s">
        <v>1600</v>
      </c>
      <c r="G66" s="20" t="s">
        <v>286</v>
      </c>
      <c r="H66" s="20" t="s">
        <v>483</v>
      </c>
      <c r="I66" s="20" t="s">
        <v>1681</v>
      </c>
      <c r="J66" s="21">
        <v>2.1</v>
      </c>
      <c r="K66" s="20" t="s">
        <v>326</v>
      </c>
      <c r="L66" s="42">
        <v>4.7039999999999998E-2</v>
      </c>
      <c r="M66" s="23">
        <v>5.7799999999999997E-2</v>
      </c>
      <c r="N66" s="22">
        <v>14865626.34</v>
      </c>
      <c r="O66" s="33">
        <v>130.1</v>
      </c>
      <c r="P66" s="22">
        <v>19340.18</v>
      </c>
      <c r="Q66" s="34">
        <v>0</v>
      </c>
      <c r="R66" s="23">
        <v>1.8910842601808912E-2</v>
      </c>
      <c r="S66" s="23">
        <v>2.9999999999999997E-4</v>
      </c>
      <c r="Z66" s="32"/>
    </row>
    <row r="67" spans="2:26" s="33" customFormat="1">
      <c r="B67" s="20" t="s">
        <v>1633</v>
      </c>
      <c r="C67" s="21">
        <v>81124346</v>
      </c>
      <c r="D67" s="20"/>
      <c r="E67" s="20">
        <v>520010869</v>
      </c>
      <c r="F67" s="20" t="s">
        <v>518</v>
      </c>
      <c r="G67" s="20" t="s">
        <v>289</v>
      </c>
      <c r="H67" s="20" t="s">
        <v>325</v>
      </c>
      <c r="I67" s="20" t="s">
        <v>1634</v>
      </c>
      <c r="J67" s="21">
        <v>9.24</v>
      </c>
      <c r="K67" s="20" t="s">
        <v>326</v>
      </c>
      <c r="L67" s="42">
        <v>4.1000000000000002E-2</v>
      </c>
      <c r="M67" s="23">
        <v>4.0899999999999999E-2</v>
      </c>
      <c r="N67" s="22">
        <v>52000</v>
      </c>
      <c r="O67" s="33">
        <v>116.3</v>
      </c>
      <c r="P67" s="22">
        <v>60.48</v>
      </c>
      <c r="Q67" s="34">
        <v>1E-4</v>
      </c>
      <c r="R67" s="23">
        <v>5.9137389649806927E-5</v>
      </c>
      <c r="S67" s="23">
        <v>0</v>
      </c>
      <c r="Z67" s="32"/>
    </row>
    <row r="68" spans="2:26" s="33" customFormat="1">
      <c r="B68" s="20" t="s">
        <v>1643</v>
      </c>
      <c r="C68" s="21">
        <v>81179225</v>
      </c>
      <c r="D68" s="20"/>
      <c r="E68" s="20">
        <v>514290345</v>
      </c>
      <c r="F68" s="20" t="s">
        <v>474</v>
      </c>
      <c r="G68" s="20" t="s">
        <v>294</v>
      </c>
      <c r="H68" s="20" t="s">
        <v>325</v>
      </c>
      <c r="I68" s="44">
        <v>44416</v>
      </c>
      <c r="J68" s="21">
        <v>8.84</v>
      </c>
      <c r="K68" s="20" t="s">
        <v>326</v>
      </c>
      <c r="L68" s="42">
        <v>2.29E-2</v>
      </c>
      <c r="M68" s="23">
        <v>-0.7046</v>
      </c>
      <c r="N68" s="22">
        <v>1</v>
      </c>
      <c r="O68" s="33">
        <v>107.72</v>
      </c>
      <c r="P68" s="22">
        <v>53.86</v>
      </c>
      <c r="Q68" s="34">
        <v>0</v>
      </c>
      <c r="R68" s="23">
        <v>5.2664348653085341E-5</v>
      </c>
      <c r="S68" s="23">
        <v>0</v>
      </c>
      <c r="Z68" s="32"/>
    </row>
    <row r="69" spans="2:26" s="33" customFormat="1">
      <c r="B69" s="20" t="s">
        <v>1682</v>
      </c>
      <c r="C69" s="21">
        <v>90150520</v>
      </c>
      <c r="D69" s="20"/>
      <c r="E69" s="20">
        <v>512475203</v>
      </c>
      <c r="F69" s="20" t="s">
        <v>1600</v>
      </c>
      <c r="G69" s="20" t="s">
        <v>301</v>
      </c>
      <c r="H69" s="20" t="s">
        <v>483</v>
      </c>
      <c r="I69" s="20" t="s">
        <v>1683</v>
      </c>
      <c r="J69" s="21">
        <v>2.17</v>
      </c>
      <c r="K69" s="20" t="s">
        <v>326</v>
      </c>
      <c r="L69" s="42">
        <v>3.8845999999999999E-2</v>
      </c>
      <c r="M69" s="23">
        <v>1.95E-2</v>
      </c>
      <c r="N69" s="22">
        <v>43822.27</v>
      </c>
      <c r="O69" s="33">
        <v>146.69999999999999</v>
      </c>
      <c r="P69" s="22">
        <v>64.290000000000006</v>
      </c>
      <c r="Q69" s="34">
        <v>0</v>
      </c>
      <c r="R69" s="23">
        <v>6.2862810525563626E-5</v>
      </c>
      <c r="S69" s="23">
        <v>0</v>
      </c>
      <c r="Z69" s="32"/>
    </row>
    <row r="70" spans="2:26" s="33" customFormat="1">
      <c r="B70" s="20" t="s">
        <v>1684</v>
      </c>
      <c r="C70" s="21">
        <v>90150601</v>
      </c>
      <c r="D70" s="20"/>
      <c r="E70" s="20">
        <v>512475203</v>
      </c>
      <c r="F70" s="20" t="s">
        <v>1600</v>
      </c>
      <c r="G70" s="20" t="s">
        <v>301</v>
      </c>
      <c r="H70" s="20" t="s">
        <v>483</v>
      </c>
      <c r="I70" s="20" t="s">
        <v>1685</v>
      </c>
      <c r="J70" s="21">
        <v>2.13</v>
      </c>
      <c r="K70" s="20" t="s">
        <v>326</v>
      </c>
      <c r="L70" s="42">
        <v>0.12940599999999999</v>
      </c>
      <c r="M70" s="23">
        <v>1.8700000000000001E-2</v>
      </c>
      <c r="N70" s="22">
        <v>222134.75</v>
      </c>
      <c r="O70" s="33">
        <v>161.72</v>
      </c>
      <c r="P70" s="22">
        <v>359.24</v>
      </c>
      <c r="Q70" s="34">
        <v>0</v>
      </c>
      <c r="R70" s="23">
        <v>3.512651431513995E-4</v>
      </c>
      <c r="S70" s="23">
        <v>0</v>
      </c>
      <c r="Z70" s="32"/>
    </row>
    <row r="71" spans="2:26" s="33" customFormat="1">
      <c r="B71" s="20" t="s">
        <v>1686</v>
      </c>
      <c r="C71" s="21">
        <v>90150602</v>
      </c>
      <c r="D71" s="20"/>
      <c r="E71" s="20">
        <v>512475203</v>
      </c>
      <c r="F71" s="20" t="s">
        <v>1600</v>
      </c>
      <c r="G71" s="20" t="s">
        <v>301</v>
      </c>
      <c r="H71" s="20" t="s">
        <v>483</v>
      </c>
      <c r="I71" s="20" t="s">
        <v>1685</v>
      </c>
      <c r="J71" s="21">
        <v>2.13</v>
      </c>
      <c r="K71" s="20" t="s">
        <v>326</v>
      </c>
      <c r="L71" s="42">
        <v>0.12940599999999999</v>
      </c>
      <c r="M71" s="23">
        <v>1.8700000000000001E-2</v>
      </c>
      <c r="N71" s="22">
        <v>8599.49</v>
      </c>
      <c r="O71" s="33">
        <v>160.96</v>
      </c>
      <c r="P71" s="22">
        <v>13.84</v>
      </c>
      <c r="Q71" s="34">
        <v>0</v>
      </c>
      <c r="R71" s="23">
        <v>1.3532762446318253E-5</v>
      </c>
      <c r="S71" s="23">
        <v>0</v>
      </c>
      <c r="Z71" s="32"/>
    </row>
    <row r="72" spans="2:26" s="33" customFormat="1">
      <c r="B72" s="20" t="s">
        <v>1687</v>
      </c>
      <c r="C72" s="21">
        <v>90150603</v>
      </c>
      <c r="D72" s="20"/>
      <c r="E72" s="20">
        <v>512475203</v>
      </c>
      <c r="F72" s="20" t="s">
        <v>1600</v>
      </c>
      <c r="G72" s="20" t="s">
        <v>301</v>
      </c>
      <c r="H72" s="20" t="s">
        <v>483</v>
      </c>
      <c r="I72" s="20" t="s">
        <v>1685</v>
      </c>
      <c r="J72" s="21">
        <v>2.13</v>
      </c>
      <c r="K72" s="20" t="s">
        <v>326</v>
      </c>
      <c r="L72" s="42">
        <v>0.12940599999999999</v>
      </c>
      <c r="M72" s="23">
        <v>1.8599999999999998E-2</v>
      </c>
      <c r="N72" s="22">
        <v>96597.75</v>
      </c>
      <c r="O72" s="33">
        <v>162.49</v>
      </c>
      <c r="P72" s="22">
        <v>156.96</v>
      </c>
      <c r="Q72" s="34">
        <v>0</v>
      </c>
      <c r="R72" s="23">
        <v>1.53475606472118E-4</v>
      </c>
      <c r="S72" s="23">
        <v>0</v>
      </c>
      <c r="Z72" s="32"/>
    </row>
    <row r="73" spans="2:26" s="33" customFormat="1">
      <c r="B73" s="20" t="s">
        <v>1688</v>
      </c>
      <c r="C73" s="21">
        <v>90150604</v>
      </c>
      <c r="D73" s="20"/>
      <c r="E73" s="20">
        <v>512475203</v>
      </c>
      <c r="F73" s="20" t="s">
        <v>1600</v>
      </c>
      <c r="G73" s="20" t="s">
        <v>301</v>
      </c>
      <c r="H73" s="20" t="s">
        <v>483</v>
      </c>
      <c r="I73" s="20" t="s">
        <v>1685</v>
      </c>
      <c r="J73" s="21">
        <v>2.13</v>
      </c>
      <c r="K73" s="20" t="s">
        <v>326</v>
      </c>
      <c r="L73" s="42">
        <v>0.12940599999999999</v>
      </c>
      <c r="M73" s="23">
        <v>1.8700000000000001E-2</v>
      </c>
      <c r="N73" s="22">
        <v>109948.5</v>
      </c>
      <c r="O73" s="33">
        <v>160.81</v>
      </c>
      <c r="P73" s="22">
        <v>176.81</v>
      </c>
      <c r="Q73" s="34">
        <v>0</v>
      </c>
      <c r="R73" s="23">
        <v>1.7288495145473484E-4</v>
      </c>
      <c r="S73" s="23">
        <v>0</v>
      </c>
      <c r="Z73" s="32"/>
    </row>
    <row r="74" spans="2:26" s="33" customFormat="1">
      <c r="B74" s="20" t="s">
        <v>1689</v>
      </c>
      <c r="C74" s="21">
        <v>90150605</v>
      </c>
      <c r="D74" s="20"/>
      <c r="E74" s="20">
        <v>512475203</v>
      </c>
      <c r="F74" s="20" t="s">
        <v>1600</v>
      </c>
      <c r="G74" s="20" t="s">
        <v>301</v>
      </c>
      <c r="H74" s="20" t="s">
        <v>483</v>
      </c>
      <c r="I74" s="20" t="s">
        <v>1685</v>
      </c>
      <c r="J74" s="21">
        <v>2.13</v>
      </c>
      <c r="K74" s="20" t="s">
        <v>326</v>
      </c>
      <c r="L74" s="42">
        <v>0.12940599999999999</v>
      </c>
      <c r="M74" s="23">
        <v>1.8700000000000001E-2</v>
      </c>
      <c r="N74" s="22">
        <v>126890.42</v>
      </c>
      <c r="O74" s="33">
        <v>160.81</v>
      </c>
      <c r="P74" s="22">
        <v>204.05</v>
      </c>
      <c r="Q74" s="34">
        <v>0</v>
      </c>
      <c r="R74" s="23">
        <v>1.9952024401526298E-4</v>
      </c>
      <c r="S74" s="23">
        <v>0</v>
      </c>
      <c r="Z74" s="32"/>
    </row>
    <row r="75" spans="2:26" s="33" customFormat="1">
      <c r="B75" s="20" t="s">
        <v>1690</v>
      </c>
      <c r="C75" s="21">
        <v>90150606</v>
      </c>
      <c r="D75" s="20"/>
      <c r="E75" s="20">
        <v>512475203</v>
      </c>
      <c r="F75" s="20" t="s">
        <v>1600</v>
      </c>
      <c r="G75" s="20" t="s">
        <v>301</v>
      </c>
      <c r="H75" s="20" t="s">
        <v>483</v>
      </c>
      <c r="I75" s="20" t="s">
        <v>1685</v>
      </c>
      <c r="J75" s="21">
        <v>2.13</v>
      </c>
      <c r="K75" s="20" t="s">
        <v>326</v>
      </c>
      <c r="L75" s="42">
        <v>0.12940599999999999</v>
      </c>
      <c r="M75" s="23">
        <v>1.8700000000000001E-2</v>
      </c>
      <c r="N75" s="22">
        <v>128483.71</v>
      </c>
      <c r="O75" s="33">
        <v>160.81</v>
      </c>
      <c r="P75" s="22">
        <v>206.61</v>
      </c>
      <c r="Q75" s="34">
        <v>0</v>
      </c>
      <c r="R75" s="23">
        <v>2.0202341394752994E-4</v>
      </c>
      <c r="S75" s="23">
        <v>0</v>
      </c>
      <c r="Z75" s="32"/>
    </row>
    <row r="76" spans="2:26" s="33" customFormat="1">
      <c r="B76" s="20" t="s">
        <v>1691</v>
      </c>
      <c r="C76" s="21">
        <v>90150607</v>
      </c>
      <c r="D76" s="20"/>
      <c r="E76" s="20">
        <v>512475203</v>
      </c>
      <c r="F76" s="20" t="s">
        <v>1600</v>
      </c>
      <c r="G76" s="20" t="s">
        <v>301</v>
      </c>
      <c r="H76" s="20" t="s">
        <v>483</v>
      </c>
      <c r="I76" s="20" t="s">
        <v>1685</v>
      </c>
      <c r="J76" s="21">
        <v>2.13</v>
      </c>
      <c r="K76" s="20" t="s">
        <v>326</v>
      </c>
      <c r="L76" s="42">
        <v>0.12940599999999999</v>
      </c>
      <c r="M76" s="23">
        <v>1.8599999999999998E-2</v>
      </c>
      <c r="N76" s="22">
        <v>123221.93</v>
      </c>
      <c r="O76" s="33">
        <v>162.08000000000001</v>
      </c>
      <c r="P76" s="22">
        <v>199.72</v>
      </c>
      <c r="Q76" s="34">
        <v>0</v>
      </c>
      <c r="R76" s="23">
        <v>1.9528636674701457E-4</v>
      </c>
      <c r="S76" s="23">
        <v>0</v>
      </c>
      <c r="Z76" s="32"/>
    </row>
    <row r="77" spans="2:26" s="33" customFormat="1">
      <c r="B77" s="20" t="s">
        <v>1692</v>
      </c>
      <c r="C77" s="21">
        <v>90150608</v>
      </c>
      <c r="D77" s="20"/>
      <c r="E77" s="20">
        <v>512475203</v>
      </c>
      <c r="F77" s="20" t="s">
        <v>1600</v>
      </c>
      <c r="G77" s="20" t="s">
        <v>301</v>
      </c>
      <c r="H77" s="20" t="s">
        <v>483</v>
      </c>
      <c r="I77" s="20" t="s">
        <v>1685</v>
      </c>
      <c r="J77" s="21">
        <v>2.13</v>
      </c>
      <c r="K77" s="20" t="s">
        <v>326</v>
      </c>
      <c r="L77" s="42">
        <v>0.12940599999999999</v>
      </c>
      <c r="M77" s="23">
        <v>1.8700000000000001E-2</v>
      </c>
      <c r="N77" s="22">
        <v>31905.03</v>
      </c>
      <c r="O77" s="33">
        <v>159.66</v>
      </c>
      <c r="P77" s="22">
        <v>50.94</v>
      </c>
      <c r="Q77" s="34">
        <v>0</v>
      </c>
      <c r="R77" s="23">
        <v>4.9809170449093333E-5</v>
      </c>
      <c r="S77" s="23">
        <v>0</v>
      </c>
      <c r="Z77" s="32"/>
    </row>
    <row r="78" spans="2:26" s="33" customFormat="1">
      <c r="B78" s="20" t="s">
        <v>1693</v>
      </c>
      <c r="C78" s="21">
        <v>90150609</v>
      </c>
      <c r="D78" s="20"/>
      <c r="E78" s="20">
        <v>512475203</v>
      </c>
      <c r="F78" s="20" t="s">
        <v>1600</v>
      </c>
      <c r="G78" s="20" t="s">
        <v>301</v>
      </c>
      <c r="H78" s="20" t="s">
        <v>483</v>
      </c>
      <c r="I78" s="20" t="s">
        <v>1685</v>
      </c>
      <c r="J78" s="21">
        <v>2.13</v>
      </c>
      <c r="K78" s="20" t="s">
        <v>326</v>
      </c>
      <c r="L78" s="42">
        <v>0.12940599999999999</v>
      </c>
      <c r="M78" s="23">
        <v>1.8700000000000001E-2</v>
      </c>
      <c r="N78" s="22">
        <v>411172.36</v>
      </c>
      <c r="O78" s="33">
        <v>158.1</v>
      </c>
      <c r="P78" s="22">
        <v>650.05999999999995</v>
      </c>
      <c r="Q78" s="34">
        <v>0</v>
      </c>
      <c r="R78" s="23">
        <v>6.3562915865994528E-4</v>
      </c>
      <c r="S78" s="23">
        <v>0</v>
      </c>
      <c r="Z78" s="32"/>
    </row>
    <row r="79" spans="2:26" s="33" customFormat="1">
      <c r="B79" s="20" t="s">
        <v>1694</v>
      </c>
      <c r="C79" s="21">
        <v>90150610</v>
      </c>
      <c r="D79" s="20"/>
      <c r="E79" s="20">
        <v>512475203</v>
      </c>
      <c r="F79" s="20" t="s">
        <v>1600</v>
      </c>
      <c r="G79" s="20" t="s">
        <v>301</v>
      </c>
      <c r="H79" s="20" t="s">
        <v>483</v>
      </c>
      <c r="I79" s="20" t="s">
        <v>1685</v>
      </c>
      <c r="J79" s="21">
        <v>2.13</v>
      </c>
      <c r="K79" s="20" t="s">
        <v>326</v>
      </c>
      <c r="L79" s="42">
        <v>0.12940599999999999</v>
      </c>
      <c r="M79" s="23">
        <v>1.8700000000000001E-2</v>
      </c>
      <c r="N79" s="22">
        <v>276476.71999999997</v>
      </c>
      <c r="O79" s="33">
        <v>158.56</v>
      </c>
      <c r="P79" s="22">
        <v>438.38</v>
      </c>
      <c r="Q79" s="34">
        <v>0</v>
      </c>
      <c r="R79" s="23">
        <v>4.2864829488562108E-4</v>
      </c>
      <c r="S79" s="23">
        <v>0</v>
      </c>
      <c r="Z79" s="32"/>
    </row>
    <row r="80" spans="2:26" s="33" customFormat="1">
      <c r="B80" s="20" t="s">
        <v>1695</v>
      </c>
      <c r="C80" s="21">
        <v>90150611</v>
      </c>
      <c r="D80" s="20"/>
      <c r="E80" s="20">
        <v>512475203</v>
      </c>
      <c r="F80" s="20" t="s">
        <v>1600</v>
      </c>
      <c r="G80" s="20" t="s">
        <v>301</v>
      </c>
      <c r="H80" s="20" t="s">
        <v>483</v>
      </c>
      <c r="I80" s="20" t="s">
        <v>1685</v>
      </c>
      <c r="J80" s="21">
        <v>2.13</v>
      </c>
      <c r="K80" s="20" t="s">
        <v>326</v>
      </c>
      <c r="L80" s="42">
        <v>0.12940599999999999</v>
      </c>
      <c r="M80" s="23">
        <v>1.8700000000000001E-2</v>
      </c>
      <c r="N80" s="22">
        <v>202946.76</v>
      </c>
      <c r="O80" s="33">
        <v>155.80000000000001</v>
      </c>
      <c r="P80" s="22">
        <v>316.19</v>
      </c>
      <c r="Q80" s="34">
        <v>0</v>
      </c>
      <c r="R80" s="23">
        <v>3.0917082065761331E-4</v>
      </c>
      <c r="S80" s="23">
        <v>0</v>
      </c>
      <c r="Z80" s="32"/>
    </row>
    <row r="81" spans="2:26" s="33" customFormat="1">
      <c r="B81" s="20" t="s">
        <v>1696</v>
      </c>
      <c r="C81" s="21">
        <v>90150612</v>
      </c>
      <c r="D81" s="20"/>
      <c r="E81" s="20">
        <v>512475203</v>
      </c>
      <c r="F81" s="20" t="s">
        <v>1600</v>
      </c>
      <c r="G81" s="20" t="s">
        <v>301</v>
      </c>
      <c r="H81" s="20" t="s">
        <v>483</v>
      </c>
      <c r="I81" s="20" t="s">
        <v>1685</v>
      </c>
      <c r="J81" s="21">
        <v>2.13</v>
      </c>
      <c r="K81" s="20" t="s">
        <v>326</v>
      </c>
      <c r="L81" s="42">
        <v>0.12940599999999999</v>
      </c>
      <c r="M81" s="23">
        <v>1.8700000000000001E-2</v>
      </c>
      <c r="N81" s="22">
        <v>154740.81</v>
      </c>
      <c r="O81" s="33">
        <v>151.27000000000001</v>
      </c>
      <c r="P81" s="22">
        <v>234.08</v>
      </c>
      <c r="Q81" s="34">
        <v>0</v>
      </c>
      <c r="R81" s="23">
        <v>2.2888360068166018E-4</v>
      </c>
      <c r="S81" s="23">
        <v>0</v>
      </c>
      <c r="Z81" s="32"/>
    </row>
    <row r="82" spans="2:26" s="33" customFormat="1">
      <c r="B82" s="20" t="s">
        <v>1697</v>
      </c>
      <c r="C82" s="21">
        <v>90150613</v>
      </c>
      <c r="D82" s="20"/>
      <c r="E82" s="20">
        <v>512475203</v>
      </c>
      <c r="F82" s="20" t="s">
        <v>1600</v>
      </c>
      <c r="G82" s="20" t="s">
        <v>301</v>
      </c>
      <c r="H82" s="20" t="s">
        <v>483</v>
      </c>
      <c r="I82" s="20" t="s">
        <v>1685</v>
      </c>
      <c r="J82" s="21">
        <v>2.13</v>
      </c>
      <c r="K82" s="20" t="s">
        <v>326</v>
      </c>
      <c r="L82" s="42">
        <v>0.12940599999999999</v>
      </c>
      <c r="M82" s="23">
        <v>1.8700000000000001E-2</v>
      </c>
      <c r="N82" s="22">
        <v>116593.99</v>
      </c>
      <c r="O82" s="33">
        <v>148.88999999999999</v>
      </c>
      <c r="P82" s="22">
        <v>173.6</v>
      </c>
      <c r="Q82" s="34">
        <v>0</v>
      </c>
      <c r="R82" s="23">
        <v>1.6974621103185323E-4</v>
      </c>
      <c r="S82" s="23">
        <v>0</v>
      </c>
      <c r="Z82" s="32"/>
    </row>
    <row r="83" spans="2:26" s="33" customFormat="1">
      <c r="B83" s="20" t="s">
        <v>1698</v>
      </c>
      <c r="C83" s="21">
        <v>90150701</v>
      </c>
      <c r="D83" s="20"/>
      <c r="E83" s="20">
        <v>512475203</v>
      </c>
      <c r="F83" s="20" t="s">
        <v>1600</v>
      </c>
      <c r="G83" s="20" t="s">
        <v>301</v>
      </c>
      <c r="H83" s="20" t="s">
        <v>483</v>
      </c>
      <c r="I83" s="20" t="s">
        <v>1685</v>
      </c>
      <c r="J83" s="21">
        <v>2.15</v>
      </c>
      <c r="K83" s="20" t="s">
        <v>326</v>
      </c>
      <c r="L83" s="42">
        <v>5.1722999999999998E-2</v>
      </c>
      <c r="M83" s="23">
        <v>1.95E-2</v>
      </c>
      <c r="N83" s="22">
        <v>1354828.56</v>
      </c>
      <c r="O83" s="33">
        <v>157.13</v>
      </c>
      <c r="P83" s="22">
        <v>2128.84</v>
      </c>
      <c r="Q83" s="34">
        <v>0</v>
      </c>
      <c r="R83" s="23">
        <v>2.0815813588309358E-3</v>
      </c>
      <c r="S83" s="23">
        <v>0</v>
      </c>
      <c r="Z83" s="32"/>
    </row>
    <row r="84" spans="2:26" s="33" customFormat="1">
      <c r="B84" s="20" t="s">
        <v>1699</v>
      </c>
      <c r="C84" s="21">
        <v>90150702</v>
      </c>
      <c r="D84" s="20"/>
      <c r="E84" s="20">
        <v>512475203</v>
      </c>
      <c r="F84" s="20" t="s">
        <v>1600</v>
      </c>
      <c r="G84" s="20" t="s">
        <v>301</v>
      </c>
      <c r="H84" s="20" t="s">
        <v>483</v>
      </c>
      <c r="I84" s="20" t="s">
        <v>1685</v>
      </c>
      <c r="J84" s="21">
        <v>2.15</v>
      </c>
      <c r="K84" s="20" t="s">
        <v>326</v>
      </c>
      <c r="L84" s="42">
        <v>5.1722999999999998E-2</v>
      </c>
      <c r="M84" s="23">
        <v>1.95E-2</v>
      </c>
      <c r="N84" s="22">
        <v>52135.7</v>
      </c>
      <c r="O84" s="33">
        <v>156.38999999999999</v>
      </c>
      <c r="P84" s="22">
        <v>81.540000000000006</v>
      </c>
      <c r="Q84" s="34">
        <v>0</v>
      </c>
      <c r="R84" s="23">
        <v>7.972987354572185E-5</v>
      </c>
      <c r="S84" s="23">
        <v>0</v>
      </c>
      <c r="Z84" s="32"/>
    </row>
    <row r="85" spans="2:26" s="33" customFormat="1">
      <c r="B85" s="20" t="s">
        <v>1700</v>
      </c>
      <c r="C85" s="21">
        <v>90150703</v>
      </c>
      <c r="D85" s="20"/>
      <c r="E85" s="20">
        <v>512475203</v>
      </c>
      <c r="F85" s="20" t="s">
        <v>1600</v>
      </c>
      <c r="G85" s="20" t="s">
        <v>301</v>
      </c>
      <c r="H85" s="20" t="s">
        <v>483</v>
      </c>
      <c r="I85" s="20" t="s">
        <v>1685</v>
      </c>
      <c r="J85" s="21">
        <v>2.15</v>
      </c>
      <c r="K85" s="20" t="s">
        <v>326</v>
      </c>
      <c r="L85" s="42">
        <v>5.1722999999999998E-2</v>
      </c>
      <c r="M85" s="23">
        <v>1.95E-2</v>
      </c>
      <c r="N85" s="22">
        <v>586556.53</v>
      </c>
      <c r="O85" s="33">
        <v>157.87</v>
      </c>
      <c r="P85" s="22">
        <v>926</v>
      </c>
      <c r="Q85" s="34">
        <v>0</v>
      </c>
      <c r="R85" s="23">
        <v>9.0544349893718944E-4</v>
      </c>
      <c r="S85" s="23">
        <v>0</v>
      </c>
      <c r="Z85" s="32"/>
    </row>
    <row r="86" spans="2:26" s="33" customFormat="1">
      <c r="B86" s="20" t="s">
        <v>1701</v>
      </c>
      <c r="C86" s="21">
        <v>90150704</v>
      </c>
      <c r="D86" s="20"/>
      <c r="E86" s="20">
        <v>512475203</v>
      </c>
      <c r="F86" s="20" t="s">
        <v>1600</v>
      </c>
      <c r="G86" s="20" t="s">
        <v>301</v>
      </c>
      <c r="H86" s="20" t="s">
        <v>483</v>
      </c>
      <c r="I86" s="20" t="s">
        <v>1685</v>
      </c>
      <c r="J86" s="21">
        <v>2.15</v>
      </c>
      <c r="K86" s="20" t="s">
        <v>326</v>
      </c>
      <c r="L86" s="42">
        <v>5.1722999999999998E-2</v>
      </c>
      <c r="M86" s="23">
        <v>1.95E-2</v>
      </c>
      <c r="N86" s="22">
        <v>672183.66</v>
      </c>
      <c r="O86" s="33">
        <v>156.24</v>
      </c>
      <c r="P86" s="22">
        <v>1050.22</v>
      </c>
      <c r="Q86" s="34">
        <v>0</v>
      </c>
      <c r="R86" s="23">
        <v>1.0269059086974246E-3</v>
      </c>
      <c r="S86" s="23">
        <v>0</v>
      </c>
      <c r="Z86" s="32"/>
    </row>
    <row r="87" spans="2:26" s="33" customFormat="1">
      <c r="B87" s="20" t="s">
        <v>1702</v>
      </c>
      <c r="C87" s="21">
        <v>90150705</v>
      </c>
      <c r="D87" s="20"/>
      <c r="E87" s="20">
        <v>512475203</v>
      </c>
      <c r="F87" s="20" t="s">
        <v>1600</v>
      </c>
      <c r="G87" s="20" t="s">
        <v>301</v>
      </c>
      <c r="H87" s="20" t="s">
        <v>483</v>
      </c>
      <c r="I87" s="20" t="s">
        <v>1685</v>
      </c>
      <c r="J87" s="21">
        <v>2.15</v>
      </c>
      <c r="K87" s="20" t="s">
        <v>326</v>
      </c>
      <c r="L87" s="42">
        <v>5.1722999999999998E-2</v>
      </c>
      <c r="M87" s="23">
        <v>1.95E-2</v>
      </c>
      <c r="N87" s="22">
        <v>784431.31</v>
      </c>
      <c r="O87" s="33">
        <v>156.24</v>
      </c>
      <c r="P87" s="22">
        <v>1225.5999999999999</v>
      </c>
      <c r="Q87" s="34">
        <v>0</v>
      </c>
      <c r="R87" s="23">
        <v>1.1983926050728071E-3</v>
      </c>
      <c r="S87" s="23">
        <v>0</v>
      </c>
      <c r="Z87" s="32"/>
    </row>
    <row r="88" spans="2:26" s="33" customFormat="1">
      <c r="B88" s="20" t="s">
        <v>1703</v>
      </c>
      <c r="C88" s="21">
        <v>90150706</v>
      </c>
      <c r="D88" s="20"/>
      <c r="E88" s="20">
        <v>512475203</v>
      </c>
      <c r="F88" s="20" t="s">
        <v>1600</v>
      </c>
      <c r="G88" s="20" t="s">
        <v>301</v>
      </c>
      <c r="H88" s="20" t="s">
        <v>483</v>
      </c>
      <c r="I88" s="20" t="s">
        <v>1685</v>
      </c>
      <c r="J88" s="21">
        <v>2.15</v>
      </c>
      <c r="K88" s="20" t="s">
        <v>326</v>
      </c>
      <c r="L88" s="42">
        <v>5.1722999999999998E-2</v>
      </c>
      <c r="M88" s="23">
        <v>1.95E-2</v>
      </c>
      <c r="N88" s="22">
        <v>795261.5</v>
      </c>
      <c r="O88" s="33">
        <v>156.24</v>
      </c>
      <c r="P88" s="22">
        <v>1242.52</v>
      </c>
      <c r="Q88" s="34">
        <v>0</v>
      </c>
      <c r="R88" s="23">
        <v>1.2149369938438842E-3</v>
      </c>
      <c r="S88" s="23">
        <v>0</v>
      </c>
      <c r="Z88" s="32"/>
    </row>
    <row r="89" spans="2:26" s="33" customFormat="1">
      <c r="B89" s="20" t="s">
        <v>1704</v>
      </c>
      <c r="C89" s="21">
        <v>90150707</v>
      </c>
      <c r="D89" s="20"/>
      <c r="E89" s="20">
        <v>512475203</v>
      </c>
      <c r="F89" s="20" t="s">
        <v>1600</v>
      </c>
      <c r="G89" s="20" t="s">
        <v>301</v>
      </c>
      <c r="H89" s="20" t="s">
        <v>483</v>
      </c>
      <c r="I89" s="20" t="s">
        <v>1685</v>
      </c>
      <c r="J89" s="21">
        <v>2.15</v>
      </c>
      <c r="K89" s="20" t="s">
        <v>326</v>
      </c>
      <c r="L89" s="42">
        <v>5.1722999999999998E-2</v>
      </c>
      <c r="M89" s="23">
        <v>1.95E-2</v>
      </c>
      <c r="N89" s="22">
        <v>746932.91</v>
      </c>
      <c r="O89" s="33">
        <v>157.47</v>
      </c>
      <c r="P89" s="22">
        <v>1176.2</v>
      </c>
      <c r="Q89" s="34">
        <v>0</v>
      </c>
      <c r="R89" s="23">
        <v>1.1500892477860933E-3</v>
      </c>
      <c r="S89" s="23">
        <v>0</v>
      </c>
      <c r="Z89" s="32"/>
    </row>
    <row r="90" spans="2:26" s="33" customFormat="1">
      <c r="B90" s="20" t="s">
        <v>1705</v>
      </c>
      <c r="C90" s="21">
        <v>90150708</v>
      </c>
      <c r="D90" s="20"/>
      <c r="E90" s="20">
        <v>512475203</v>
      </c>
      <c r="F90" s="20" t="s">
        <v>1600</v>
      </c>
      <c r="G90" s="20" t="s">
        <v>301</v>
      </c>
      <c r="H90" s="20" t="s">
        <v>483</v>
      </c>
      <c r="I90" s="20" t="s">
        <v>1685</v>
      </c>
      <c r="J90" s="21">
        <v>2.15</v>
      </c>
      <c r="K90" s="20" t="s">
        <v>326</v>
      </c>
      <c r="L90" s="42">
        <v>5.1722999999999998E-2</v>
      </c>
      <c r="M90" s="23">
        <v>1.95E-2</v>
      </c>
      <c r="N90" s="22">
        <v>189699.25</v>
      </c>
      <c r="O90" s="33">
        <v>155.13</v>
      </c>
      <c r="P90" s="22">
        <v>294.27999999999997</v>
      </c>
      <c r="Q90" s="34">
        <v>0</v>
      </c>
      <c r="R90" s="23">
        <v>2.8774720612012534E-4</v>
      </c>
      <c r="S90" s="23">
        <v>0</v>
      </c>
      <c r="Z90" s="32"/>
    </row>
    <row r="91" spans="2:26" s="33" customFormat="1">
      <c r="B91" s="20" t="s">
        <v>1706</v>
      </c>
      <c r="C91" s="21">
        <v>90150709</v>
      </c>
      <c r="D91" s="20"/>
      <c r="E91" s="20">
        <v>512475203</v>
      </c>
      <c r="F91" s="20" t="s">
        <v>1600</v>
      </c>
      <c r="G91" s="20" t="s">
        <v>301</v>
      </c>
      <c r="H91" s="20" t="s">
        <v>483</v>
      </c>
      <c r="I91" s="20" t="s">
        <v>1685</v>
      </c>
      <c r="J91" s="21">
        <v>2.15</v>
      </c>
      <c r="K91" s="20" t="s">
        <v>326</v>
      </c>
      <c r="L91" s="42">
        <v>5.1722999999999998E-2</v>
      </c>
      <c r="M91" s="23">
        <v>1.95E-2</v>
      </c>
      <c r="N91" s="22">
        <v>2458605.3199999998</v>
      </c>
      <c r="O91" s="33">
        <v>153.61000000000001</v>
      </c>
      <c r="P91" s="22">
        <v>3776.66</v>
      </c>
      <c r="Q91" s="34">
        <v>0</v>
      </c>
      <c r="R91" s="23">
        <v>3.6928209985919286E-3</v>
      </c>
      <c r="S91" s="23">
        <v>1E-4</v>
      </c>
      <c r="Z91" s="32"/>
    </row>
    <row r="92" spans="2:26" s="33" customFormat="1">
      <c r="B92" s="20" t="s">
        <v>1707</v>
      </c>
      <c r="C92" s="21">
        <v>90150710</v>
      </c>
      <c r="D92" s="20"/>
      <c r="E92" s="20">
        <v>512475203</v>
      </c>
      <c r="F92" s="20" t="s">
        <v>1600</v>
      </c>
      <c r="G92" s="20" t="s">
        <v>301</v>
      </c>
      <c r="H92" s="20" t="s">
        <v>483</v>
      </c>
      <c r="I92" s="20" t="s">
        <v>1685</v>
      </c>
      <c r="J92" s="21">
        <v>2.15</v>
      </c>
      <c r="K92" s="20" t="s">
        <v>326</v>
      </c>
      <c r="L92" s="42">
        <v>5.1722999999999998E-2</v>
      </c>
      <c r="M92" s="23">
        <v>1.95E-2</v>
      </c>
      <c r="N92" s="22">
        <v>1632964.69</v>
      </c>
      <c r="O92" s="33">
        <v>154.06</v>
      </c>
      <c r="P92" s="22">
        <v>2515.75</v>
      </c>
      <c r="Q92" s="34">
        <v>0</v>
      </c>
      <c r="R92" s="23">
        <v>2.4599022488674236E-3</v>
      </c>
      <c r="S92" s="23">
        <v>0</v>
      </c>
      <c r="Z92" s="32"/>
    </row>
    <row r="93" spans="2:26" s="33" customFormat="1">
      <c r="B93" s="20" t="s">
        <v>1708</v>
      </c>
      <c r="C93" s="21">
        <v>90150711</v>
      </c>
      <c r="D93" s="20"/>
      <c r="E93" s="20">
        <v>512475203</v>
      </c>
      <c r="F93" s="20" t="s">
        <v>1600</v>
      </c>
      <c r="G93" s="20" t="s">
        <v>301</v>
      </c>
      <c r="H93" s="20" t="s">
        <v>483</v>
      </c>
      <c r="I93" s="20" t="s">
        <v>1685</v>
      </c>
      <c r="J93" s="21">
        <v>2.15</v>
      </c>
      <c r="K93" s="20" t="s">
        <v>326</v>
      </c>
      <c r="L93" s="42">
        <v>5.1722999999999998E-2</v>
      </c>
      <c r="M93" s="23">
        <v>1.95E-2</v>
      </c>
      <c r="N93" s="22">
        <v>1210730.71</v>
      </c>
      <c r="O93" s="33">
        <v>151.38</v>
      </c>
      <c r="P93" s="22">
        <v>1832.8</v>
      </c>
      <c r="Q93" s="34">
        <v>0</v>
      </c>
      <c r="R93" s="23">
        <v>1.7921132233823767E-3</v>
      </c>
      <c r="S93" s="23">
        <v>0</v>
      </c>
      <c r="Z93" s="32"/>
    </row>
    <row r="94" spans="2:26" s="33" customFormat="1">
      <c r="B94" s="20" t="s">
        <v>1709</v>
      </c>
      <c r="C94" s="21">
        <v>90150712</v>
      </c>
      <c r="D94" s="20"/>
      <c r="E94" s="20">
        <v>512475203</v>
      </c>
      <c r="F94" s="20" t="s">
        <v>1600</v>
      </c>
      <c r="G94" s="20" t="s">
        <v>301</v>
      </c>
      <c r="H94" s="20" t="s">
        <v>483</v>
      </c>
      <c r="I94" s="20" t="s">
        <v>1685</v>
      </c>
      <c r="J94" s="21">
        <v>2.15</v>
      </c>
      <c r="K94" s="20" t="s">
        <v>326</v>
      </c>
      <c r="L94" s="42">
        <v>5.1722999999999998E-2</v>
      </c>
      <c r="M94" s="23">
        <v>1.95E-2</v>
      </c>
      <c r="N94" s="22">
        <v>942118.59</v>
      </c>
      <c r="O94" s="33">
        <v>146.97</v>
      </c>
      <c r="P94" s="22">
        <v>1384.63</v>
      </c>
      <c r="Q94" s="34">
        <v>0</v>
      </c>
      <c r="R94" s="23">
        <v>1.3538922591073443E-3</v>
      </c>
      <c r="S94" s="23">
        <v>0</v>
      </c>
      <c r="Z94" s="32"/>
    </row>
    <row r="95" spans="2:26" s="33" customFormat="1">
      <c r="B95" s="20" t="s">
        <v>1710</v>
      </c>
      <c r="C95" s="21">
        <v>90150713</v>
      </c>
      <c r="D95" s="20"/>
      <c r="E95" s="20">
        <v>512475203</v>
      </c>
      <c r="F95" s="20" t="s">
        <v>1600</v>
      </c>
      <c r="G95" s="20" t="s">
        <v>301</v>
      </c>
      <c r="H95" s="20" t="s">
        <v>483</v>
      </c>
      <c r="I95" s="20" t="s">
        <v>1685</v>
      </c>
      <c r="J95" s="21">
        <v>2.15</v>
      </c>
      <c r="K95" s="20" t="s">
        <v>326</v>
      </c>
      <c r="L95" s="42">
        <v>4.7039999999999998E-2</v>
      </c>
      <c r="M95" s="23">
        <v>1.95E-2</v>
      </c>
      <c r="N95" s="22">
        <v>1172106.56</v>
      </c>
      <c r="O95" s="33">
        <v>144.66</v>
      </c>
      <c r="P95" s="22">
        <v>1695.57</v>
      </c>
      <c r="Q95" s="34">
        <v>0</v>
      </c>
      <c r="R95" s="23">
        <v>1.6579296258023004E-3</v>
      </c>
      <c r="S95" s="23">
        <v>0</v>
      </c>
      <c r="Z95" s="32"/>
    </row>
    <row r="96" spans="2:26" s="33" customFormat="1">
      <c r="B96" s="20" t="s">
        <v>1711</v>
      </c>
      <c r="C96" s="21">
        <v>90150714</v>
      </c>
      <c r="D96" s="20"/>
      <c r="E96" s="20">
        <v>512475203</v>
      </c>
      <c r="F96" s="20" t="s">
        <v>1600</v>
      </c>
      <c r="G96" s="20" t="s">
        <v>301</v>
      </c>
      <c r="H96" s="20" t="s">
        <v>483</v>
      </c>
      <c r="I96" s="20" t="s">
        <v>1685</v>
      </c>
      <c r="J96" s="21">
        <v>2.15</v>
      </c>
      <c r="K96" s="20" t="s">
        <v>326</v>
      </c>
      <c r="L96" s="42">
        <v>5.1722999999999998E-2</v>
      </c>
      <c r="M96" s="23">
        <v>1.95E-2</v>
      </c>
      <c r="N96" s="22">
        <v>1128707.28</v>
      </c>
      <c r="O96" s="33">
        <v>144.4</v>
      </c>
      <c r="P96" s="22">
        <v>1629.85</v>
      </c>
      <c r="Q96" s="34">
        <v>0</v>
      </c>
      <c r="R96" s="23">
        <v>1.5936685601973847E-3</v>
      </c>
      <c r="S96" s="23">
        <v>0</v>
      </c>
      <c r="Z96" s="32"/>
    </row>
    <row r="97" spans="2:26" s="33" customFormat="1">
      <c r="B97" s="20" t="s">
        <v>1712</v>
      </c>
      <c r="C97" s="21">
        <v>90150715</v>
      </c>
      <c r="D97" s="20"/>
      <c r="E97" s="20">
        <v>512475203</v>
      </c>
      <c r="F97" s="20" t="s">
        <v>1600</v>
      </c>
      <c r="G97" s="20" t="s">
        <v>301</v>
      </c>
      <c r="H97" s="20" t="s">
        <v>483</v>
      </c>
      <c r="I97" s="20" t="s">
        <v>1685</v>
      </c>
      <c r="J97" s="21">
        <v>2.15</v>
      </c>
      <c r="K97" s="20" t="s">
        <v>326</v>
      </c>
      <c r="L97" s="42">
        <v>5.1722999999999998E-2</v>
      </c>
      <c r="M97" s="23">
        <v>1.95E-2</v>
      </c>
      <c r="N97" s="22">
        <v>994479.72</v>
      </c>
      <c r="O97" s="33">
        <v>143.96</v>
      </c>
      <c r="P97" s="22">
        <v>1431.65</v>
      </c>
      <c r="Q97" s="34">
        <v>0</v>
      </c>
      <c r="R97" s="23">
        <v>1.3998684505976537E-3</v>
      </c>
      <c r="S97" s="23">
        <v>0</v>
      </c>
      <c r="Z97" s="32"/>
    </row>
    <row r="98" spans="2:26" s="33" customFormat="1">
      <c r="B98" s="20" t="s">
        <v>1713</v>
      </c>
      <c r="C98" s="21">
        <v>90150716</v>
      </c>
      <c r="D98" s="20"/>
      <c r="E98" s="20">
        <v>512475203</v>
      </c>
      <c r="F98" s="20" t="s">
        <v>1600</v>
      </c>
      <c r="G98" s="20" t="s">
        <v>301</v>
      </c>
      <c r="H98" s="20" t="s">
        <v>483</v>
      </c>
      <c r="I98" s="20" t="s">
        <v>1685</v>
      </c>
      <c r="J98" s="21">
        <v>2.15</v>
      </c>
      <c r="K98" s="20" t="s">
        <v>326</v>
      </c>
      <c r="L98" s="42">
        <v>5.1722999999999998E-2</v>
      </c>
      <c r="M98" s="23">
        <v>1.95E-2</v>
      </c>
      <c r="N98" s="22">
        <v>1031026.4</v>
      </c>
      <c r="O98" s="33">
        <v>144.66999999999999</v>
      </c>
      <c r="P98" s="22">
        <v>1491.59</v>
      </c>
      <c r="Q98" s="34">
        <v>0</v>
      </c>
      <c r="R98" s="23">
        <v>1.4584778278398729E-3</v>
      </c>
      <c r="S98" s="23">
        <v>0</v>
      </c>
      <c r="Z98" s="32"/>
    </row>
    <row r="99" spans="2:26" s="33" customFormat="1">
      <c r="B99" s="20" t="s">
        <v>1714</v>
      </c>
      <c r="C99" s="21">
        <v>90150717</v>
      </c>
      <c r="D99" s="20"/>
      <c r="E99" s="20">
        <v>512475203</v>
      </c>
      <c r="F99" s="20" t="s">
        <v>1600</v>
      </c>
      <c r="G99" s="20" t="s">
        <v>301</v>
      </c>
      <c r="H99" s="20" t="s">
        <v>483</v>
      </c>
      <c r="I99" s="20" t="s">
        <v>1685</v>
      </c>
      <c r="J99" s="21">
        <v>2.15</v>
      </c>
      <c r="K99" s="20" t="s">
        <v>326</v>
      </c>
      <c r="L99" s="42">
        <v>5.1722999999999998E-2</v>
      </c>
      <c r="M99" s="23">
        <v>1.95E-2</v>
      </c>
      <c r="N99" s="22">
        <v>731371.75</v>
      </c>
      <c r="O99" s="33">
        <v>146.26</v>
      </c>
      <c r="P99" s="22">
        <v>1069.7</v>
      </c>
      <c r="Q99" s="34">
        <v>0</v>
      </c>
      <c r="R99" s="23">
        <v>1.0459534674007686E-3</v>
      </c>
      <c r="S99" s="23">
        <v>0</v>
      </c>
      <c r="Z99" s="32"/>
    </row>
    <row r="100" spans="2:26" s="33" customFormat="1">
      <c r="B100" s="20" t="s">
        <v>1715</v>
      </c>
      <c r="C100" s="21">
        <v>90150718</v>
      </c>
      <c r="D100" s="20"/>
      <c r="E100" s="20">
        <v>512475203</v>
      </c>
      <c r="F100" s="20" t="s">
        <v>1600</v>
      </c>
      <c r="G100" s="20" t="s">
        <v>301</v>
      </c>
      <c r="H100" s="20" t="s">
        <v>483</v>
      </c>
      <c r="I100" s="20" t="s">
        <v>1685</v>
      </c>
      <c r="J100" s="21">
        <v>2.15</v>
      </c>
      <c r="K100" s="20" t="s">
        <v>326</v>
      </c>
      <c r="L100" s="42">
        <v>5.1722999999999998E-2</v>
      </c>
      <c r="M100" s="23">
        <v>1.95E-2</v>
      </c>
      <c r="N100" s="22">
        <v>440777.61</v>
      </c>
      <c r="O100" s="33">
        <v>147.29</v>
      </c>
      <c r="P100" s="22">
        <v>649.22</v>
      </c>
      <c r="Q100" s="34">
        <v>0</v>
      </c>
      <c r="R100" s="23">
        <v>6.3480780602592031E-4</v>
      </c>
      <c r="S100" s="23">
        <v>0</v>
      </c>
      <c r="Z100" s="32"/>
    </row>
    <row r="101" spans="2:26" s="33" customFormat="1">
      <c r="B101" s="20" t="s">
        <v>1699</v>
      </c>
      <c r="C101" s="21">
        <v>90150719</v>
      </c>
      <c r="D101" s="20"/>
      <c r="E101" s="20">
        <v>512475203</v>
      </c>
      <c r="F101" s="20" t="s">
        <v>1600</v>
      </c>
      <c r="G101" s="20" t="s">
        <v>301</v>
      </c>
      <c r="H101" s="20" t="s">
        <v>483</v>
      </c>
      <c r="I101" s="20" t="s">
        <v>1685</v>
      </c>
      <c r="J101" s="21">
        <v>2.15</v>
      </c>
      <c r="K101" s="20" t="s">
        <v>326</v>
      </c>
      <c r="L101" s="42">
        <v>5.1722999999999998E-2</v>
      </c>
      <c r="M101" s="23">
        <v>1.95E-2</v>
      </c>
      <c r="N101" s="22">
        <v>443218.6</v>
      </c>
      <c r="O101" s="33">
        <v>147.72999999999999</v>
      </c>
      <c r="P101" s="22">
        <v>654.77</v>
      </c>
      <c r="Q101" s="34">
        <v>0</v>
      </c>
      <c r="R101" s="23">
        <v>6.4023460021501457E-4</v>
      </c>
      <c r="S101" s="23">
        <v>0</v>
      </c>
      <c r="Z101" s="32"/>
    </row>
    <row r="102" spans="2:26" s="33" customFormat="1">
      <c r="B102" s="20" t="s">
        <v>1716</v>
      </c>
      <c r="C102" s="21">
        <v>99101560</v>
      </c>
      <c r="D102" s="20"/>
      <c r="E102" s="20">
        <v>512475203</v>
      </c>
      <c r="F102" s="20" t="s">
        <v>1600</v>
      </c>
      <c r="G102" s="20" t="s">
        <v>305</v>
      </c>
      <c r="H102" s="20" t="s">
        <v>483</v>
      </c>
      <c r="I102" s="20" t="s">
        <v>1717</v>
      </c>
      <c r="J102" s="21">
        <v>1.24</v>
      </c>
      <c r="K102" s="20" t="s">
        <v>326</v>
      </c>
      <c r="L102" s="42">
        <v>7.1499999999999994E-2</v>
      </c>
      <c r="M102" s="23">
        <v>2.0299999999999999E-2</v>
      </c>
      <c r="N102" s="22">
        <v>79048017.159999996</v>
      </c>
      <c r="O102" s="33">
        <v>123.09</v>
      </c>
      <c r="P102" s="22">
        <v>97300.2</v>
      </c>
      <c r="Q102" s="34">
        <v>0</v>
      </c>
      <c r="R102" s="23">
        <v>9.5140209001391279E-2</v>
      </c>
      <c r="S102" s="23">
        <v>1.6999999999999999E-3</v>
      </c>
      <c r="Z102" s="32"/>
    </row>
    <row r="103" spans="2:26" s="33" customFormat="1">
      <c r="B103" s="20" t="s">
        <v>1682</v>
      </c>
      <c r="C103" s="21">
        <v>200108504</v>
      </c>
      <c r="D103" s="20"/>
      <c r="E103" s="20">
        <v>512475203</v>
      </c>
      <c r="F103" s="20" t="s">
        <v>1600</v>
      </c>
      <c r="G103" s="20" t="s">
        <v>301</v>
      </c>
      <c r="H103" s="20" t="s">
        <v>483</v>
      </c>
      <c r="I103" s="20" t="s">
        <v>1683</v>
      </c>
      <c r="J103" s="21">
        <v>2.15</v>
      </c>
      <c r="K103" s="20" t="s">
        <v>326</v>
      </c>
      <c r="L103" s="42">
        <v>5.1270000000000003E-2</v>
      </c>
      <c r="M103" s="23">
        <v>1.95E-2</v>
      </c>
      <c r="N103" s="22">
        <v>53055395.979999997</v>
      </c>
      <c r="O103" s="33">
        <v>151.18</v>
      </c>
      <c r="P103" s="22">
        <v>80209.149999999994</v>
      </c>
      <c r="Q103" s="34">
        <v>0</v>
      </c>
      <c r="R103" s="23">
        <v>7.8428567411207198E-2</v>
      </c>
      <c r="S103" s="23">
        <v>1.4E-3</v>
      </c>
      <c r="Z103" s="32"/>
    </row>
    <row r="104" spans="2:26" s="33" customFormat="1">
      <c r="B104" s="20" t="s">
        <v>1718</v>
      </c>
      <c r="C104" s="21">
        <v>306040288</v>
      </c>
      <c r="D104" s="20"/>
      <c r="E104" s="20">
        <v>520018078</v>
      </c>
      <c r="F104" s="20" t="s">
        <v>466</v>
      </c>
      <c r="G104" s="20" t="s">
        <v>290</v>
      </c>
      <c r="H104" s="20" t="s">
        <v>325</v>
      </c>
      <c r="I104" s="20" t="s">
        <v>1719</v>
      </c>
      <c r="J104" s="21">
        <v>2.23</v>
      </c>
      <c r="K104" s="20" t="s">
        <v>326</v>
      </c>
      <c r="L104" s="42">
        <v>6.6000000000000003E-2</v>
      </c>
      <c r="M104" s="23">
        <v>1.6299999999999999E-2</v>
      </c>
      <c r="N104" s="22">
        <v>1692500</v>
      </c>
      <c r="O104" s="33">
        <v>149.83000000000001</v>
      </c>
      <c r="P104" s="22">
        <v>2535.87</v>
      </c>
      <c r="Q104" s="34">
        <v>0</v>
      </c>
      <c r="R104" s="23">
        <v>2.4795756000538342E-3</v>
      </c>
      <c r="S104" s="23">
        <v>0</v>
      </c>
      <c r="Z104" s="32"/>
    </row>
    <row r="105" spans="2:26">
      <c r="B105" s="13" t="s">
        <v>246</v>
      </c>
      <c r="C105" s="14"/>
      <c r="D105" s="13"/>
      <c r="E105" s="13"/>
      <c r="F105" s="13"/>
      <c r="G105" s="13"/>
      <c r="H105" s="13"/>
      <c r="I105" s="13"/>
      <c r="J105" s="14">
        <v>2.6472643130489937</v>
      </c>
      <c r="K105" s="13"/>
      <c r="L105" s="43"/>
      <c r="M105" s="16">
        <v>6.6763445100666438E-2</v>
      </c>
      <c r="N105" s="15">
        <v>202235770.44999999</v>
      </c>
      <c r="P105" s="15">
        <v>189790.10000000003</v>
      </c>
      <c r="Q105" s="18"/>
      <c r="R105" s="16">
        <v>0.18557690303200769</v>
      </c>
      <c r="S105" s="16">
        <v>3.1894898940305859E-3</v>
      </c>
      <c r="Z105" s="49"/>
    </row>
    <row r="106" spans="2:26" s="33" customFormat="1">
      <c r="B106" s="20" t="s">
        <v>1720</v>
      </c>
      <c r="C106" s="21">
        <v>1138825</v>
      </c>
      <c r="D106" s="20"/>
      <c r="E106" s="20">
        <v>520044439</v>
      </c>
      <c r="F106" s="20" t="s">
        <v>472</v>
      </c>
      <c r="G106" s="20" t="s">
        <v>305</v>
      </c>
      <c r="H106" s="20" t="s">
        <v>483</v>
      </c>
      <c r="I106" s="20" t="s">
        <v>1721</v>
      </c>
      <c r="J106" s="33">
        <v>2.92</v>
      </c>
      <c r="K106" s="20" t="s">
        <v>326</v>
      </c>
      <c r="L106" s="42">
        <v>4.5999999999999999E-2</v>
      </c>
      <c r="M106" s="33">
        <v>7.8E-2</v>
      </c>
      <c r="N106" s="22">
        <v>33997254.75</v>
      </c>
      <c r="O106" s="33">
        <v>92.6</v>
      </c>
      <c r="P106" s="22">
        <v>31481.46</v>
      </c>
      <c r="Q106" s="34">
        <v>7.8299999999999995E-2</v>
      </c>
      <c r="R106" s="23">
        <v>3.0782595349947268E-2</v>
      </c>
      <c r="S106" s="23">
        <v>5.0000000000000001E-4</v>
      </c>
      <c r="Z106" s="32"/>
    </row>
    <row r="107" spans="2:26" s="33" customFormat="1">
      <c r="B107" s="20" t="s">
        <v>1722</v>
      </c>
      <c r="C107" s="21">
        <v>1138999</v>
      </c>
      <c r="D107" s="20"/>
      <c r="E107" s="20">
        <v>510687403</v>
      </c>
      <c r="F107" s="20" t="s">
        <v>478</v>
      </c>
      <c r="G107" s="20" t="s">
        <v>286</v>
      </c>
      <c r="H107" s="20" t="s">
        <v>483</v>
      </c>
      <c r="I107" s="20" t="s">
        <v>1723</v>
      </c>
      <c r="J107" s="33">
        <v>2.71</v>
      </c>
      <c r="K107" s="20" t="s">
        <v>326</v>
      </c>
      <c r="L107" s="42">
        <v>3.1E-2</v>
      </c>
      <c r="M107" s="33">
        <v>5.3999999999999999E-2</v>
      </c>
      <c r="N107" s="22">
        <v>10154966.529999999</v>
      </c>
      <c r="O107" s="33">
        <v>94.97</v>
      </c>
      <c r="P107" s="22">
        <v>9644.17</v>
      </c>
      <c r="Q107" s="34">
        <v>2.1700000000000001E-2</v>
      </c>
      <c r="R107" s="23">
        <v>9.430076705340254E-3</v>
      </c>
      <c r="S107" s="23">
        <v>2.0000000000000001E-4</v>
      </c>
      <c r="Z107" s="32"/>
    </row>
    <row r="108" spans="2:26" s="33" customFormat="1">
      <c r="B108" s="20" t="s">
        <v>1724</v>
      </c>
      <c r="C108" s="21">
        <v>1139336</v>
      </c>
      <c r="D108" s="20"/>
      <c r="E108" s="20">
        <v>511446551</v>
      </c>
      <c r="F108" s="20" t="s">
        <v>756</v>
      </c>
      <c r="G108" s="20" t="s">
        <v>305</v>
      </c>
      <c r="H108" s="20" t="s">
        <v>483</v>
      </c>
      <c r="I108" s="44">
        <v>42651</v>
      </c>
      <c r="J108" s="33">
        <v>0.54</v>
      </c>
      <c r="K108" s="20" t="s">
        <v>326</v>
      </c>
      <c r="L108" s="42">
        <v>3.4200000000000001E-2</v>
      </c>
      <c r="M108" s="33">
        <v>6.7000000000000004E-2</v>
      </c>
      <c r="N108" s="22">
        <v>4573891.1100000003</v>
      </c>
      <c r="O108" s="33">
        <v>99.88</v>
      </c>
      <c r="P108" s="22">
        <v>4568.3999999999996</v>
      </c>
      <c r="Q108" s="34">
        <v>0.2235</v>
      </c>
      <c r="R108" s="23">
        <v>4.4669849681907734E-3</v>
      </c>
      <c r="S108" s="23">
        <v>1E-4</v>
      </c>
      <c r="Z108" s="32"/>
    </row>
    <row r="109" spans="2:26" s="33" customFormat="1">
      <c r="B109" s="20" t="s">
        <v>1725</v>
      </c>
      <c r="C109" s="21">
        <v>1140284</v>
      </c>
      <c r="D109" s="20"/>
      <c r="E109" s="20">
        <v>520042185</v>
      </c>
      <c r="F109" s="20" t="s">
        <v>663</v>
      </c>
      <c r="G109" s="20" t="s">
        <v>285</v>
      </c>
      <c r="H109" s="20" t="s">
        <v>483</v>
      </c>
      <c r="I109" s="44">
        <v>42738</v>
      </c>
      <c r="J109" s="33">
        <v>5.05</v>
      </c>
      <c r="K109" s="20" t="s">
        <v>326</v>
      </c>
      <c r="L109" s="42">
        <v>3.7400000000000003E-2</v>
      </c>
      <c r="M109" s="33">
        <v>5.3900000000000003E-2</v>
      </c>
      <c r="N109" s="22">
        <v>30962031.82</v>
      </c>
      <c r="O109" s="33">
        <v>92.47</v>
      </c>
      <c r="P109" s="22">
        <v>28630.59</v>
      </c>
      <c r="Q109" s="34">
        <v>5.2600000000000001E-2</v>
      </c>
      <c r="R109" s="23">
        <v>2.7995012512134026E-2</v>
      </c>
      <c r="S109" s="23">
        <v>5.0000000000000001E-4</v>
      </c>
      <c r="Z109" s="32"/>
    </row>
    <row r="110" spans="2:26" s="33" customFormat="1">
      <c r="B110" s="20" t="s">
        <v>1726</v>
      </c>
      <c r="C110" s="21">
        <v>1140292</v>
      </c>
      <c r="D110" s="20"/>
      <c r="E110" s="20">
        <v>520042185</v>
      </c>
      <c r="F110" s="20" t="s">
        <v>663</v>
      </c>
      <c r="G110" s="20" t="s">
        <v>285</v>
      </c>
      <c r="H110" s="20" t="s">
        <v>483</v>
      </c>
      <c r="I110" s="44">
        <v>42738</v>
      </c>
      <c r="J110" s="33">
        <v>1.9</v>
      </c>
      <c r="K110" s="20" t="s">
        <v>326</v>
      </c>
      <c r="L110" s="42">
        <v>2.5000000000000001E-2</v>
      </c>
      <c r="M110" s="33">
        <v>4.8899999999999999E-2</v>
      </c>
      <c r="N110" s="22">
        <v>20146452.550000001</v>
      </c>
      <c r="O110" s="33">
        <v>95.81</v>
      </c>
      <c r="P110" s="22">
        <v>19302.32</v>
      </c>
      <c r="Q110" s="34">
        <v>6.9099999999999995E-2</v>
      </c>
      <c r="R110" s="23">
        <v>1.8873823065232494E-2</v>
      </c>
      <c r="S110" s="23">
        <v>2.9999999999999997E-4</v>
      </c>
      <c r="Z110" s="32"/>
    </row>
    <row r="111" spans="2:26" s="33" customFormat="1">
      <c r="B111" s="20" t="s">
        <v>1727</v>
      </c>
      <c r="C111" s="21">
        <v>1142009</v>
      </c>
      <c r="D111" s="20"/>
      <c r="E111" s="20">
        <v>515703528</v>
      </c>
      <c r="F111" s="20" t="s">
        <v>474</v>
      </c>
      <c r="G111" s="20" t="s">
        <v>305</v>
      </c>
      <c r="H111" s="20" t="s">
        <v>483</v>
      </c>
      <c r="I111" s="20" t="s">
        <v>1728</v>
      </c>
      <c r="J111" s="33">
        <v>1.7</v>
      </c>
      <c r="K111" s="20" t="s">
        <v>326</v>
      </c>
      <c r="L111" s="42">
        <v>4.1000000000000002E-2</v>
      </c>
      <c r="M111" s="33">
        <v>6.9099999999999995E-2</v>
      </c>
      <c r="N111" s="22">
        <v>48018676.93</v>
      </c>
      <c r="O111" s="33">
        <v>95.73</v>
      </c>
      <c r="P111" s="22">
        <v>45968.28</v>
      </c>
      <c r="Q111" s="34">
        <v>6.8099999999999994E-2</v>
      </c>
      <c r="R111" s="23">
        <v>4.4947818880479939E-2</v>
      </c>
      <c r="S111" s="23">
        <v>8.0000000000000004E-4</v>
      </c>
      <c r="Z111" s="32"/>
    </row>
    <row r="112" spans="2:26" s="33" customFormat="1">
      <c r="B112" s="20" t="s">
        <v>1729</v>
      </c>
      <c r="C112" s="21">
        <v>1151141</v>
      </c>
      <c r="D112" s="20"/>
      <c r="E112" s="20">
        <v>514189596</v>
      </c>
      <c r="F112" s="20" t="s">
        <v>478</v>
      </c>
      <c r="G112" s="20" t="s">
        <v>294</v>
      </c>
      <c r="H112" s="20" t="s">
        <v>325</v>
      </c>
      <c r="I112" s="20" t="s">
        <v>1730</v>
      </c>
      <c r="J112" s="33">
        <v>1.66</v>
      </c>
      <c r="K112" s="20" t="s">
        <v>326</v>
      </c>
      <c r="L112" s="42">
        <v>3.5499999999999997E-2</v>
      </c>
      <c r="M112" s="33">
        <v>6.1100000000000002E-2</v>
      </c>
      <c r="N112" s="22">
        <v>13564897.970000001</v>
      </c>
      <c r="O112" s="33">
        <v>96.9</v>
      </c>
      <c r="P112" s="22">
        <v>13144.39</v>
      </c>
      <c r="Q112" s="34">
        <v>5.0500000000000003E-2</v>
      </c>
      <c r="R112" s="23">
        <v>1.2852594463277542E-2</v>
      </c>
      <c r="S112" s="23">
        <v>2.0000000000000001E-4</v>
      </c>
      <c r="Z112" s="32"/>
    </row>
    <row r="113" spans="2:26" s="33" customFormat="1">
      <c r="B113" s="20" t="s">
        <v>1731</v>
      </c>
      <c r="C113" s="21">
        <v>1156223</v>
      </c>
      <c r="D113" s="20"/>
      <c r="E113" s="20">
        <v>512905423</v>
      </c>
      <c r="F113" s="20" t="s">
        <v>756</v>
      </c>
      <c r="G113" s="20" t="s">
        <v>300</v>
      </c>
      <c r="H113" s="20" t="s">
        <v>483</v>
      </c>
      <c r="I113" s="20" t="s">
        <v>1732</v>
      </c>
      <c r="J113" s="33">
        <v>5</v>
      </c>
      <c r="K113" s="20" t="s">
        <v>326</v>
      </c>
      <c r="L113" s="42">
        <v>5.1799999999999999E-2</v>
      </c>
      <c r="M113" s="33">
        <v>8.5599999999999996E-2</v>
      </c>
      <c r="N113" s="22">
        <v>1489966.67</v>
      </c>
      <c r="O113" s="33">
        <v>86.32</v>
      </c>
      <c r="P113" s="22">
        <v>1286.1400000000001</v>
      </c>
      <c r="Q113" s="34">
        <v>1.0699999999999999E-2</v>
      </c>
      <c r="R113" s="23">
        <v>1.2575886627679016E-3</v>
      </c>
      <c r="S113" s="23">
        <v>0</v>
      </c>
      <c r="Z113" s="32"/>
    </row>
    <row r="114" spans="2:26" s="33" customFormat="1">
      <c r="B114" s="20" t="s">
        <v>1733</v>
      </c>
      <c r="C114" s="21">
        <v>1162320</v>
      </c>
      <c r="D114" s="20"/>
      <c r="E114" s="20">
        <v>520040775</v>
      </c>
      <c r="F114" s="20" t="s">
        <v>510</v>
      </c>
      <c r="G114" s="20" t="s">
        <v>309</v>
      </c>
      <c r="H114" s="20" t="s">
        <v>483</v>
      </c>
      <c r="I114" s="20" t="s">
        <v>1734</v>
      </c>
      <c r="J114" s="33">
        <v>2.5</v>
      </c>
      <c r="K114" s="20" t="s">
        <v>326</v>
      </c>
      <c r="L114" s="42">
        <v>4.2999999999999997E-2</v>
      </c>
      <c r="M114" s="33">
        <v>7.6700000000000004E-2</v>
      </c>
      <c r="N114" s="22">
        <v>20772799.300000001</v>
      </c>
      <c r="O114" s="33">
        <v>93.38</v>
      </c>
      <c r="P114" s="22">
        <v>19397.64</v>
      </c>
      <c r="Q114" s="34">
        <v>0</v>
      </c>
      <c r="R114" s="23">
        <v>1.8967027033179248E-2</v>
      </c>
      <c r="S114" s="23">
        <v>2.9999999999999997E-4</v>
      </c>
      <c r="Z114" s="32"/>
    </row>
    <row r="115" spans="2:26" s="33" customFormat="1">
      <c r="B115" s="20" t="s">
        <v>1735</v>
      </c>
      <c r="C115" s="21">
        <v>1167212</v>
      </c>
      <c r="D115" s="20"/>
      <c r="E115" s="20">
        <v>2250</v>
      </c>
      <c r="F115" s="20" t="s">
        <v>553</v>
      </c>
      <c r="G115" s="20" t="s">
        <v>293</v>
      </c>
      <c r="H115" s="20" t="s">
        <v>325</v>
      </c>
      <c r="I115" s="44">
        <v>42713</v>
      </c>
      <c r="J115" s="33">
        <v>3.59</v>
      </c>
      <c r="K115" s="20" t="s">
        <v>326</v>
      </c>
      <c r="L115" s="42">
        <v>3.3500000000000002E-2</v>
      </c>
      <c r="M115" s="33">
        <v>7.3599999999999999E-2</v>
      </c>
      <c r="N115" s="22">
        <v>83211.3</v>
      </c>
      <c r="O115" s="33">
        <v>87.74</v>
      </c>
      <c r="P115" s="22">
        <v>73.010000000000005</v>
      </c>
      <c r="Q115" s="34">
        <v>1E-4</v>
      </c>
      <c r="R115" s="23">
        <v>7.1389233107347963E-5</v>
      </c>
      <c r="S115" s="23">
        <v>0</v>
      </c>
      <c r="Z115" s="32"/>
    </row>
    <row r="116" spans="2:26" s="33" customFormat="1">
      <c r="B116" s="20" t="s">
        <v>1736</v>
      </c>
      <c r="C116" s="21">
        <v>3180361</v>
      </c>
      <c r="D116" s="20"/>
      <c r="E116" s="20">
        <v>520037664</v>
      </c>
      <c r="F116" s="20" t="s">
        <v>1602</v>
      </c>
      <c r="G116" s="20" t="s">
        <v>300</v>
      </c>
      <c r="H116" s="20" t="s">
        <v>483</v>
      </c>
      <c r="I116" s="20" t="s">
        <v>1737</v>
      </c>
      <c r="J116" s="33">
        <v>2.72</v>
      </c>
      <c r="K116" s="20" t="s">
        <v>326</v>
      </c>
      <c r="L116" s="42">
        <v>2.1000000000000001E-2</v>
      </c>
      <c r="M116" s="33">
        <v>6.2199999999999998E-2</v>
      </c>
      <c r="N116" s="22">
        <v>9690602.5099999998</v>
      </c>
      <c r="O116" s="33">
        <v>89.86</v>
      </c>
      <c r="P116" s="22">
        <v>8707.98</v>
      </c>
      <c r="Q116" s="34">
        <v>0.11310000000000001</v>
      </c>
      <c r="R116" s="23">
        <v>8.5146694167117353E-3</v>
      </c>
      <c r="S116" s="23">
        <v>1E-4</v>
      </c>
      <c r="Z116" s="32"/>
    </row>
    <row r="117" spans="2:26" s="33" customFormat="1">
      <c r="B117" s="20" t="s">
        <v>1738</v>
      </c>
      <c r="C117" s="21">
        <v>6080238</v>
      </c>
      <c r="D117" s="20"/>
      <c r="E117" s="20">
        <v>520021874</v>
      </c>
      <c r="F117" s="20" t="s">
        <v>1602</v>
      </c>
      <c r="G117" s="20" t="s">
        <v>305</v>
      </c>
      <c r="H117" s="20" t="s">
        <v>483</v>
      </c>
      <c r="I117" s="20" t="s">
        <v>1739</v>
      </c>
      <c r="J117" s="33">
        <v>2.88</v>
      </c>
      <c r="K117" s="20" t="s">
        <v>326</v>
      </c>
      <c r="L117" s="42">
        <v>4.4699999999999997E-2</v>
      </c>
      <c r="M117" s="33">
        <v>0.10299999999999999</v>
      </c>
      <c r="N117" s="22">
        <v>8721648.2899999991</v>
      </c>
      <c r="O117" s="33">
        <v>86.29</v>
      </c>
      <c r="P117" s="22">
        <v>7525.91</v>
      </c>
      <c r="Q117" s="34">
        <v>0</v>
      </c>
      <c r="R117" s="23">
        <v>7.3588404784950146E-3</v>
      </c>
      <c r="S117" s="23">
        <v>1E-4</v>
      </c>
      <c r="Z117" s="32"/>
    </row>
    <row r="118" spans="2:26" s="33" customFormat="1">
      <c r="B118" s="20" t="s">
        <v>1740</v>
      </c>
      <c r="C118" s="21">
        <v>81138999</v>
      </c>
      <c r="D118" s="20"/>
      <c r="E118" s="20">
        <v>510687403</v>
      </c>
      <c r="F118" s="20" t="s">
        <v>1741</v>
      </c>
      <c r="G118" s="20" t="s">
        <v>286</v>
      </c>
      <c r="H118" s="20" t="s">
        <v>483</v>
      </c>
      <c r="I118" s="20" t="s">
        <v>1723</v>
      </c>
      <c r="J118" s="33">
        <v>2.74</v>
      </c>
      <c r="K118" s="20" t="s">
        <v>326</v>
      </c>
      <c r="L118" s="42">
        <v>3.1E-2</v>
      </c>
      <c r="M118" s="33">
        <v>3.1399999999999997E-2</v>
      </c>
      <c r="N118" s="22">
        <v>13125</v>
      </c>
      <c r="O118" s="33">
        <v>100.75</v>
      </c>
      <c r="P118" s="22">
        <v>13.22</v>
      </c>
      <c r="Q118" s="34">
        <v>2.8030000000000001E-5</v>
      </c>
      <c r="R118" s="23">
        <v>1.2926525978347349E-5</v>
      </c>
      <c r="S118" s="23">
        <v>0</v>
      </c>
      <c r="Z118" s="32"/>
    </row>
    <row r="119" spans="2:26" s="33" customFormat="1">
      <c r="B119" s="20" t="s">
        <v>1729</v>
      </c>
      <c r="C119" s="21">
        <v>81151141</v>
      </c>
      <c r="D119" s="20"/>
      <c r="E119" s="20">
        <v>514189596</v>
      </c>
      <c r="F119" s="20" t="s">
        <v>478</v>
      </c>
      <c r="G119" s="20" t="s">
        <v>294</v>
      </c>
      <c r="H119" s="20" t="s">
        <v>325</v>
      </c>
      <c r="I119" s="20" t="s">
        <v>1730</v>
      </c>
      <c r="J119" s="33">
        <v>1.66</v>
      </c>
      <c r="K119" s="20" t="s">
        <v>326</v>
      </c>
      <c r="L119" s="42">
        <v>3.5499999999999997E-2</v>
      </c>
      <c r="M119" s="33">
        <v>3.5799999999999998E-2</v>
      </c>
      <c r="N119" s="22">
        <v>36960</v>
      </c>
      <c r="O119" s="33">
        <v>100.86</v>
      </c>
      <c r="P119" s="22">
        <v>37.28</v>
      </c>
      <c r="Q119" s="34">
        <v>1E-4</v>
      </c>
      <c r="R119" s="23">
        <v>3.6452412138637606E-5</v>
      </c>
      <c r="S119" s="23">
        <v>0</v>
      </c>
      <c r="Z119" s="32"/>
    </row>
    <row r="120" spans="2:26" s="33" customFormat="1">
      <c r="B120" s="20" t="s">
        <v>1742</v>
      </c>
      <c r="C120" s="21">
        <v>83180361</v>
      </c>
      <c r="D120" s="20"/>
      <c r="E120" s="20">
        <v>520037664</v>
      </c>
      <c r="F120" s="20" t="s">
        <v>1602</v>
      </c>
      <c r="G120" s="20" t="s">
        <v>300</v>
      </c>
      <c r="H120" s="20" t="s">
        <v>483</v>
      </c>
      <c r="I120" s="20" t="s">
        <v>1737</v>
      </c>
      <c r="J120" s="33">
        <v>2.8</v>
      </c>
      <c r="K120" s="20" t="s">
        <v>326</v>
      </c>
      <c r="L120" s="42">
        <v>2.1000000000000001E-2</v>
      </c>
      <c r="M120" s="33">
        <v>2.1000000000000001E-2</v>
      </c>
      <c r="N120" s="22">
        <v>9285.7199999999993</v>
      </c>
      <c r="O120" s="33">
        <v>100.25</v>
      </c>
      <c r="P120" s="22">
        <v>9.31</v>
      </c>
      <c r="Q120" s="34">
        <v>1E-4</v>
      </c>
      <c r="R120" s="23">
        <v>9.1033250271114848E-6</v>
      </c>
      <c r="S120" s="23">
        <v>0</v>
      </c>
      <c r="Z120" s="32"/>
    </row>
    <row r="121" spans="2:26">
      <c r="B121" s="13" t="s">
        <v>210</v>
      </c>
      <c r="C121" s="14"/>
      <c r="D121" s="13"/>
      <c r="E121" s="13"/>
      <c r="F121" s="13"/>
      <c r="G121" s="13"/>
      <c r="H121" s="13"/>
      <c r="I121" s="13"/>
      <c r="J121" s="14">
        <v>1.6663339270973629</v>
      </c>
      <c r="K121" s="13"/>
      <c r="L121" s="43"/>
      <c r="M121" s="16">
        <v>6.1768628513707256E-2</v>
      </c>
      <c r="N121" s="15">
        <v>20330035.66</v>
      </c>
      <c r="P121" s="15">
        <v>27620.399999999998</v>
      </c>
      <c r="Q121" s="18"/>
      <c r="R121" s="16">
        <v>2.7007247967650912E-2</v>
      </c>
      <c r="S121" s="16">
        <v>4.6417061094905569E-4</v>
      </c>
      <c r="Z121" s="49"/>
    </row>
    <row r="122" spans="2:26" s="33" customFormat="1">
      <c r="B122" s="20" t="s">
        <v>1743</v>
      </c>
      <c r="C122" s="21">
        <v>1090281</v>
      </c>
      <c r="D122" s="20"/>
      <c r="E122" s="20">
        <v>513502229</v>
      </c>
      <c r="F122" s="20" t="s">
        <v>1602</v>
      </c>
      <c r="G122" s="20" t="s">
        <v>301</v>
      </c>
      <c r="H122" s="20" t="s">
        <v>483</v>
      </c>
      <c r="I122" s="44">
        <v>39971</v>
      </c>
      <c r="J122" s="21">
        <v>2.17</v>
      </c>
      <c r="K122" s="20" t="s">
        <v>39</v>
      </c>
      <c r="L122" s="42">
        <v>7.9699999999999993E-2</v>
      </c>
      <c r="M122" s="23">
        <v>5.9700000000000003E-2</v>
      </c>
      <c r="N122" s="22">
        <v>728353.94</v>
      </c>
      <c r="O122" s="33">
        <v>106.38</v>
      </c>
      <c r="P122" s="22">
        <v>2778.5099999999998</v>
      </c>
      <c r="Q122" s="34">
        <v>2.1700000000000001E-2</v>
      </c>
      <c r="R122" s="23">
        <v>2.7168291751965118E-3</v>
      </c>
      <c r="S122" s="23">
        <v>0</v>
      </c>
      <c r="Z122" s="32"/>
    </row>
    <row r="123" spans="2:26" s="33" customFormat="1">
      <c r="B123" s="20" t="s">
        <v>1744</v>
      </c>
      <c r="C123" s="21">
        <v>2810273</v>
      </c>
      <c r="D123" s="20"/>
      <c r="E123" s="20">
        <v>520027830</v>
      </c>
      <c r="F123" s="20" t="s">
        <v>470</v>
      </c>
      <c r="G123" s="20" t="s">
        <v>291</v>
      </c>
      <c r="H123" s="20" t="s">
        <v>325</v>
      </c>
      <c r="I123" s="20" t="s">
        <v>1745</v>
      </c>
      <c r="J123" s="21">
        <v>1.61</v>
      </c>
      <c r="K123" s="20" t="s">
        <v>39</v>
      </c>
      <c r="L123" s="42">
        <v>4.4999999999999998E-2</v>
      </c>
      <c r="M123" s="23">
        <v>6.2E-2</v>
      </c>
      <c r="N123" s="22">
        <v>7001681.7199999997</v>
      </c>
      <c r="O123" s="33">
        <v>98.94</v>
      </c>
      <c r="P123" s="22">
        <v>24841.89</v>
      </c>
      <c r="Q123" s="34">
        <v>8.8000000000000005E-3</v>
      </c>
      <c r="R123" s="23">
        <v>2.4290418792454402E-2</v>
      </c>
      <c r="S123" s="23">
        <v>4.0000000000000002E-4</v>
      </c>
      <c r="Z123" s="32"/>
    </row>
    <row r="124" spans="2:26" s="33" customFormat="1">
      <c r="B124" s="20" t="s">
        <v>1746</v>
      </c>
      <c r="C124" s="21">
        <v>99101180</v>
      </c>
      <c r="D124" s="20"/>
      <c r="E124" s="20">
        <v>513751610</v>
      </c>
      <c r="F124" s="20" t="s">
        <v>1600</v>
      </c>
      <c r="G124" s="20" t="s">
        <v>303</v>
      </c>
      <c r="H124" s="20"/>
      <c r="I124" s="20" t="s">
        <v>1747</v>
      </c>
      <c r="J124" s="21">
        <v>0</v>
      </c>
      <c r="K124" s="20" t="s">
        <v>326</v>
      </c>
      <c r="L124" s="42">
        <v>0</v>
      </c>
      <c r="M124" s="23">
        <v>0</v>
      </c>
      <c r="N124" s="22">
        <v>12600000</v>
      </c>
      <c r="O124" s="33">
        <v>0</v>
      </c>
      <c r="P124" s="22">
        <v>0</v>
      </c>
      <c r="Q124" s="34">
        <v>0</v>
      </c>
      <c r="R124" s="23">
        <v>0</v>
      </c>
      <c r="S124" s="23">
        <v>0</v>
      </c>
      <c r="Z124" s="32"/>
    </row>
    <row r="125" spans="2:26">
      <c r="B125" s="13" t="s">
        <v>191</v>
      </c>
      <c r="C125" s="14"/>
      <c r="D125" s="13"/>
      <c r="E125" s="13"/>
      <c r="F125" s="13"/>
      <c r="G125" s="13"/>
      <c r="H125" s="13"/>
      <c r="I125" s="13"/>
      <c r="J125" s="14">
        <v>0</v>
      </c>
      <c r="K125" s="13"/>
      <c r="L125" s="43"/>
      <c r="M125" s="16">
        <v>0</v>
      </c>
      <c r="N125" s="15">
        <v>0</v>
      </c>
      <c r="P125" s="15">
        <v>0</v>
      </c>
      <c r="Q125" s="18"/>
      <c r="R125" s="16">
        <v>0</v>
      </c>
      <c r="S125" s="16">
        <v>0</v>
      </c>
      <c r="Z125" s="49"/>
    </row>
    <row r="126" spans="2:26" ht="13">
      <c r="B126" s="3" t="s">
        <v>263</v>
      </c>
      <c r="C126" s="12"/>
      <c r="D126" s="3"/>
      <c r="E126" s="3"/>
      <c r="F126" s="3"/>
      <c r="G126" s="3"/>
      <c r="H126" s="3"/>
      <c r="I126" s="3"/>
      <c r="J126" s="12">
        <v>0</v>
      </c>
      <c r="K126" s="3"/>
      <c r="L126" s="43"/>
      <c r="M126" s="10">
        <v>0</v>
      </c>
      <c r="N126" s="9">
        <v>0</v>
      </c>
      <c r="P126" s="9">
        <v>0</v>
      </c>
      <c r="Q126" s="18"/>
      <c r="R126" s="10">
        <v>0</v>
      </c>
      <c r="S126" s="10">
        <v>0</v>
      </c>
      <c r="Z126" s="48"/>
    </row>
    <row r="127" spans="2:26">
      <c r="B127" s="13" t="s">
        <v>122</v>
      </c>
      <c r="C127" s="14"/>
      <c r="D127" s="13"/>
      <c r="E127" s="13"/>
      <c r="F127" s="13"/>
      <c r="G127" s="13"/>
      <c r="H127" s="13"/>
      <c r="I127" s="13"/>
      <c r="J127" s="14">
        <v>0</v>
      </c>
      <c r="K127" s="13"/>
      <c r="L127" s="43"/>
      <c r="M127" s="16">
        <v>0</v>
      </c>
      <c r="N127" s="15">
        <v>0</v>
      </c>
      <c r="P127" s="15">
        <v>0</v>
      </c>
      <c r="Q127" s="18"/>
      <c r="R127" s="16">
        <v>0</v>
      </c>
      <c r="S127" s="16">
        <v>0</v>
      </c>
      <c r="Z127" s="49"/>
    </row>
    <row r="128" spans="2:26">
      <c r="B128" s="13" t="s">
        <v>123</v>
      </c>
      <c r="C128" s="14"/>
      <c r="D128" s="13"/>
      <c r="E128" s="13"/>
      <c r="F128" s="13"/>
      <c r="G128" s="13"/>
      <c r="H128" s="13"/>
      <c r="I128" s="13"/>
      <c r="J128" s="14">
        <v>0</v>
      </c>
      <c r="K128" s="13"/>
      <c r="L128" s="43"/>
      <c r="M128" s="16">
        <v>0</v>
      </c>
      <c r="N128" s="15">
        <v>0</v>
      </c>
      <c r="P128" s="15">
        <v>0</v>
      </c>
      <c r="Q128" s="18"/>
      <c r="R128" s="16">
        <v>0</v>
      </c>
      <c r="S128" s="16">
        <v>0</v>
      </c>
      <c r="Z128" s="49"/>
    </row>
    <row r="129" spans="2:11">
      <c r="B129" s="6" t="s">
        <v>80</v>
      </c>
      <c r="C129" s="17"/>
      <c r="D129" s="6"/>
      <c r="E129" s="6"/>
      <c r="F129" s="6"/>
      <c r="G129" s="6"/>
      <c r="H129" s="6"/>
      <c r="I129" s="6"/>
      <c r="K129" s="6"/>
    </row>
    <row r="133" spans="2:11" ht="13">
      <c r="B133" s="5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Z45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8" width="15.7265625" customWidth="1"/>
    <col min="9" max="10" width="12.7265625" customWidth="1"/>
    <col min="11" max="11" width="24.7265625" customWidth="1"/>
    <col min="12" max="12" width="27.7265625" customWidth="1"/>
    <col min="13" max="13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102</v>
      </c>
    </row>
    <row r="8" spans="2:26" ht="13">
      <c r="B8" s="3" t="s">
        <v>67</v>
      </c>
      <c r="C8" s="3" t="s">
        <v>68</v>
      </c>
      <c r="D8" s="3" t="s">
        <v>97</v>
      </c>
      <c r="E8" s="3" t="s">
        <v>69</v>
      </c>
      <c r="F8" s="3" t="s">
        <v>98</v>
      </c>
      <c r="G8" s="3" t="s">
        <v>72</v>
      </c>
      <c r="H8" s="3" t="s">
        <v>86</v>
      </c>
      <c r="I8" s="3" t="s">
        <v>38</v>
      </c>
      <c r="J8" s="3" t="s">
        <v>119</v>
      </c>
      <c r="K8" s="3" t="s">
        <v>87</v>
      </c>
      <c r="L8" s="3" t="s">
        <v>321</v>
      </c>
      <c r="M8" s="3" t="s">
        <v>322</v>
      </c>
    </row>
    <row r="9" spans="2:26" ht="13.5" thickBot="1">
      <c r="B9" s="4"/>
      <c r="C9" s="4"/>
      <c r="D9" s="4"/>
      <c r="E9" s="4"/>
      <c r="F9" s="4"/>
      <c r="G9" s="4"/>
      <c r="H9" s="4" t="s">
        <v>91</v>
      </c>
      <c r="I9" s="4" t="s">
        <v>92</v>
      </c>
      <c r="J9" s="4" t="s">
        <v>78</v>
      </c>
      <c r="K9" s="4" t="s">
        <v>77</v>
      </c>
      <c r="L9" s="4" t="s">
        <v>77</v>
      </c>
      <c r="M9" s="4" t="s">
        <v>77</v>
      </c>
    </row>
    <row r="11" spans="2:26" ht="13">
      <c r="B11" s="3" t="s">
        <v>103</v>
      </c>
      <c r="C11" s="12"/>
      <c r="D11" s="3"/>
      <c r="E11" s="3"/>
      <c r="F11" s="3"/>
      <c r="G11" s="3"/>
      <c r="H11" s="9">
        <v>17059097.090000004</v>
      </c>
      <c r="J11" s="9">
        <v>118864.15999999999</v>
      </c>
      <c r="L11" s="10">
        <v>1</v>
      </c>
      <c r="M11" s="10">
        <v>1.9975543354602506E-3</v>
      </c>
      <c r="Z11" s="48"/>
    </row>
    <row r="12" spans="2:26" ht="13">
      <c r="B12" s="3" t="s">
        <v>262</v>
      </c>
      <c r="C12" s="14"/>
      <c r="D12" s="13"/>
      <c r="E12" s="13"/>
      <c r="F12" s="13"/>
      <c r="G12" s="13"/>
      <c r="H12" s="15">
        <v>8281440.580000001</v>
      </c>
      <c r="J12" s="15">
        <v>98317.22</v>
      </c>
      <c r="L12" s="16">
        <v>0.82713931600576662</v>
      </c>
      <c r="M12" s="16">
        <v>1.6522557267169456E-3</v>
      </c>
      <c r="Z12" s="49"/>
    </row>
    <row r="13" spans="2:26" s="33" customFormat="1">
      <c r="B13" s="20" t="s">
        <v>1748</v>
      </c>
      <c r="C13" s="21">
        <v>294017</v>
      </c>
      <c r="D13" s="20"/>
      <c r="E13" s="20">
        <v>511317703</v>
      </c>
      <c r="F13" s="20" t="s">
        <v>808</v>
      </c>
      <c r="G13" s="20" t="s">
        <v>326</v>
      </c>
      <c r="H13" s="22">
        <v>28746.799999999999</v>
      </c>
      <c r="I13" s="33">
        <v>0</v>
      </c>
      <c r="J13" s="22">
        <v>0</v>
      </c>
      <c r="K13" s="34">
        <v>3.0000000000000001E-3</v>
      </c>
      <c r="L13" s="23">
        <v>0</v>
      </c>
      <c r="M13" s="23">
        <v>0</v>
      </c>
      <c r="Z13" s="32"/>
    </row>
    <row r="14" spans="2:26" s="33" customFormat="1">
      <c r="B14" s="20" t="s">
        <v>1749</v>
      </c>
      <c r="C14" s="21">
        <v>319012</v>
      </c>
      <c r="D14" s="20"/>
      <c r="E14" s="20">
        <v>520037474</v>
      </c>
      <c r="F14" s="20" t="s">
        <v>518</v>
      </c>
      <c r="G14" s="20" t="s">
        <v>326</v>
      </c>
      <c r="H14" s="22">
        <v>237323.89</v>
      </c>
      <c r="I14" s="33">
        <v>0</v>
      </c>
      <c r="J14" s="22">
        <v>0</v>
      </c>
      <c r="K14" s="34">
        <v>1.4800000000000001E-2</v>
      </c>
      <c r="L14" s="23">
        <v>0</v>
      </c>
      <c r="M14" s="23">
        <v>0</v>
      </c>
      <c r="Z14" s="32"/>
    </row>
    <row r="15" spans="2:26" s="33" customFormat="1">
      <c r="B15" s="20" t="s">
        <v>1750</v>
      </c>
      <c r="C15" s="21">
        <v>339036</v>
      </c>
      <c r="D15" s="20"/>
      <c r="E15" s="20">
        <v>520038472</v>
      </c>
      <c r="F15" s="20" t="s">
        <v>1602</v>
      </c>
      <c r="G15" s="20" t="s">
        <v>326</v>
      </c>
      <c r="H15" s="22">
        <v>40135</v>
      </c>
      <c r="I15" s="33">
        <v>0</v>
      </c>
      <c r="J15" s="22">
        <v>0</v>
      </c>
      <c r="K15" s="34">
        <v>2.2000000000000001E-3</v>
      </c>
      <c r="L15" s="23">
        <v>0</v>
      </c>
      <c r="M15" s="23">
        <v>0</v>
      </c>
      <c r="Z15" s="32"/>
    </row>
    <row r="16" spans="2:26" s="33" customFormat="1">
      <c r="B16" s="20" t="s">
        <v>1751</v>
      </c>
      <c r="C16" s="21">
        <v>362012</v>
      </c>
      <c r="D16" s="20"/>
      <c r="E16" s="20">
        <v>520038092</v>
      </c>
      <c r="F16" s="20" t="s">
        <v>470</v>
      </c>
      <c r="G16" s="20" t="s">
        <v>326</v>
      </c>
      <c r="H16" s="22">
        <v>80694</v>
      </c>
      <c r="I16" s="33">
        <v>0</v>
      </c>
      <c r="J16" s="22">
        <v>0</v>
      </c>
      <c r="K16" s="34">
        <v>1.9199999999999998E-2</v>
      </c>
      <c r="L16" s="23">
        <v>0</v>
      </c>
      <c r="M16" s="23">
        <v>0</v>
      </c>
      <c r="Z16" s="32"/>
    </row>
    <row r="17" spans="2:26" s="33" customFormat="1">
      <c r="B17" s="20" t="s">
        <v>1752</v>
      </c>
      <c r="C17" s="21">
        <v>628099</v>
      </c>
      <c r="D17" s="20"/>
      <c r="E17" s="20">
        <v>628</v>
      </c>
      <c r="F17" s="20" t="s">
        <v>1602</v>
      </c>
      <c r="G17" s="20" t="s">
        <v>326</v>
      </c>
      <c r="H17" s="22">
        <v>177815</v>
      </c>
      <c r="I17" s="33">
        <v>0</v>
      </c>
      <c r="J17" s="22">
        <v>0</v>
      </c>
      <c r="K17" s="34">
        <v>1.26E-2</v>
      </c>
      <c r="L17" s="23">
        <v>0</v>
      </c>
      <c r="M17" s="23">
        <v>0</v>
      </c>
      <c r="Z17" s="32"/>
    </row>
    <row r="18" spans="2:26" s="33" customFormat="1">
      <c r="B18" s="20" t="s">
        <v>1753</v>
      </c>
      <c r="C18" s="21">
        <v>638015</v>
      </c>
      <c r="D18" s="20"/>
      <c r="E18" s="20">
        <v>520019027</v>
      </c>
      <c r="F18" s="20" t="s">
        <v>1602</v>
      </c>
      <c r="G18" s="20" t="s">
        <v>326</v>
      </c>
      <c r="H18" s="22">
        <v>2373</v>
      </c>
      <c r="I18" s="33">
        <v>0</v>
      </c>
      <c r="J18" s="22">
        <v>0</v>
      </c>
      <c r="K18" s="34">
        <v>4.5120000000000002E-5</v>
      </c>
      <c r="L18" s="23">
        <v>0</v>
      </c>
      <c r="M18" s="23">
        <v>0</v>
      </c>
      <c r="Z18" s="32"/>
    </row>
    <row r="19" spans="2:26" s="33" customFormat="1">
      <c r="B19" s="20" t="s">
        <v>1754</v>
      </c>
      <c r="C19" s="21">
        <v>1080050</v>
      </c>
      <c r="D19" s="20"/>
      <c r="E19" s="20">
        <v>53</v>
      </c>
      <c r="F19" s="20" t="s">
        <v>1600</v>
      </c>
      <c r="G19" s="20" t="s">
        <v>326</v>
      </c>
      <c r="H19" s="22">
        <v>39479</v>
      </c>
      <c r="I19" s="33">
        <v>0</v>
      </c>
      <c r="J19" s="22">
        <v>0</v>
      </c>
      <c r="K19" s="34">
        <v>3.3E-3</v>
      </c>
      <c r="L19" s="23">
        <v>0</v>
      </c>
      <c r="M19" s="23">
        <v>0</v>
      </c>
      <c r="Z19" s="32"/>
    </row>
    <row r="20" spans="2:26" s="33" customFormat="1">
      <c r="B20" s="20" t="s">
        <v>1755</v>
      </c>
      <c r="C20" s="21">
        <v>1081058</v>
      </c>
      <c r="D20" s="20"/>
      <c r="E20" s="20">
        <v>520042441</v>
      </c>
      <c r="F20" s="20" t="s">
        <v>1602</v>
      </c>
      <c r="G20" s="20" t="s">
        <v>326</v>
      </c>
      <c r="H20" s="22">
        <v>223813</v>
      </c>
      <c r="I20" s="33">
        <v>0</v>
      </c>
      <c r="J20" s="22">
        <v>0</v>
      </c>
      <c r="K20" s="34">
        <v>6.0000000000000001E-3</v>
      </c>
      <c r="L20" s="23">
        <v>0</v>
      </c>
      <c r="M20" s="23">
        <v>0</v>
      </c>
      <c r="Z20" s="32"/>
    </row>
    <row r="21" spans="2:26" s="33" customFormat="1">
      <c r="B21" s="20" t="s">
        <v>1756</v>
      </c>
      <c r="C21" s="21">
        <v>1084391</v>
      </c>
      <c r="D21" s="20"/>
      <c r="E21" s="20">
        <v>512287558</v>
      </c>
      <c r="F21" s="20" t="s">
        <v>1602</v>
      </c>
      <c r="G21" s="20" t="s">
        <v>326</v>
      </c>
      <c r="H21" s="22">
        <v>1249</v>
      </c>
      <c r="I21" s="33">
        <v>0</v>
      </c>
      <c r="J21" s="22">
        <v>0</v>
      </c>
      <c r="K21" s="34">
        <v>0</v>
      </c>
      <c r="L21" s="23">
        <v>0</v>
      </c>
      <c r="M21" s="23">
        <v>0</v>
      </c>
      <c r="Z21" s="32"/>
    </row>
    <row r="22" spans="2:26" s="33" customFormat="1">
      <c r="B22" s="20" t="s">
        <v>1757</v>
      </c>
      <c r="C22" s="21">
        <v>1085323</v>
      </c>
      <c r="D22" s="20"/>
      <c r="E22" s="20">
        <v>511015448</v>
      </c>
      <c r="F22" s="20" t="s">
        <v>1602</v>
      </c>
      <c r="G22" s="20" t="s">
        <v>326</v>
      </c>
      <c r="H22" s="22">
        <v>376178.07</v>
      </c>
      <c r="I22" s="33">
        <v>0</v>
      </c>
      <c r="J22" s="22">
        <v>0</v>
      </c>
      <c r="K22" s="34">
        <v>2.5600000000000001E-2</v>
      </c>
      <c r="L22" s="23">
        <v>0</v>
      </c>
      <c r="M22" s="23">
        <v>0</v>
      </c>
      <c r="Z22" s="32"/>
    </row>
    <row r="23" spans="2:26" s="33" customFormat="1">
      <c r="B23" s="20" t="s">
        <v>1758</v>
      </c>
      <c r="C23" s="21">
        <v>1086206</v>
      </c>
      <c r="D23" s="20"/>
      <c r="E23" s="20">
        <v>520018136</v>
      </c>
      <c r="F23" s="20" t="s">
        <v>1602</v>
      </c>
      <c r="G23" s="20" t="s">
        <v>326</v>
      </c>
      <c r="H23" s="22">
        <v>394</v>
      </c>
      <c r="I23" s="33">
        <v>0.01</v>
      </c>
      <c r="J23" s="22">
        <v>0</v>
      </c>
      <c r="K23" s="34">
        <v>7.79E-6</v>
      </c>
      <c r="L23" s="23">
        <v>0</v>
      </c>
      <c r="M23" s="23">
        <v>0</v>
      </c>
      <c r="Z23" s="32"/>
    </row>
    <row r="24" spans="2:26" s="33" customFormat="1">
      <c r="B24" s="20" t="s">
        <v>1759</v>
      </c>
      <c r="C24" s="21">
        <v>1091719</v>
      </c>
      <c r="D24" s="20"/>
      <c r="E24" s="20">
        <v>513611863</v>
      </c>
      <c r="F24" s="20" t="s">
        <v>1602</v>
      </c>
      <c r="G24" s="20" t="s">
        <v>326</v>
      </c>
      <c r="H24" s="22">
        <v>76499</v>
      </c>
      <c r="I24" s="33">
        <v>0</v>
      </c>
      <c r="J24" s="22">
        <v>0</v>
      </c>
      <c r="K24" s="34">
        <v>5.7999999999999996E-3</v>
      </c>
      <c r="L24" s="23">
        <v>0</v>
      </c>
      <c r="M24" s="23">
        <v>0</v>
      </c>
      <c r="Z24" s="32"/>
    </row>
    <row r="25" spans="2:26" s="33" customFormat="1">
      <c r="B25" s="20" t="s">
        <v>1760</v>
      </c>
      <c r="C25" s="21">
        <v>1102045</v>
      </c>
      <c r="D25" s="20"/>
      <c r="E25" s="20">
        <v>513310235</v>
      </c>
      <c r="F25" s="20" t="s">
        <v>1761</v>
      </c>
      <c r="G25" s="20" t="s">
        <v>326</v>
      </c>
      <c r="H25" s="22">
        <v>200000</v>
      </c>
      <c r="I25" s="33">
        <v>0</v>
      </c>
      <c r="J25" s="22">
        <v>0</v>
      </c>
      <c r="K25" s="34">
        <v>1.03E-2</v>
      </c>
      <c r="L25" s="23">
        <v>0</v>
      </c>
      <c r="M25" s="23">
        <v>0</v>
      </c>
      <c r="Z25" s="32"/>
    </row>
    <row r="26" spans="2:26" s="33" customFormat="1">
      <c r="B26" s="20" t="s">
        <v>1762</v>
      </c>
      <c r="C26" s="21">
        <v>1104033</v>
      </c>
      <c r="D26" s="20"/>
      <c r="E26" s="20">
        <v>510844913</v>
      </c>
      <c r="F26" s="20" t="s">
        <v>806</v>
      </c>
      <c r="G26" s="20" t="s">
        <v>326</v>
      </c>
      <c r="H26" s="22">
        <v>503473</v>
      </c>
      <c r="I26" s="33">
        <v>24.1</v>
      </c>
      <c r="J26" s="22">
        <v>121.34</v>
      </c>
      <c r="K26" s="34">
        <v>1.34E-2</v>
      </c>
      <c r="L26" s="23">
        <v>1.0208291548941247E-3</v>
      </c>
      <c r="M26" s="23">
        <v>0</v>
      </c>
      <c r="Z26" s="32"/>
    </row>
    <row r="27" spans="2:26" s="33" customFormat="1">
      <c r="B27" s="20" t="s">
        <v>1763</v>
      </c>
      <c r="C27" s="21">
        <v>1107523</v>
      </c>
      <c r="D27" s="20"/>
      <c r="E27" s="20">
        <v>511739294</v>
      </c>
      <c r="F27" s="20" t="s">
        <v>1602</v>
      </c>
      <c r="G27" s="20" t="s">
        <v>326</v>
      </c>
      <c r="H27" s="22">
        <v>566</v>
      </c>
      <c r="I27" s="33">
        <v>0</v>
      </c>
      <c r="J27" s="22">
        <v>0</v>
      </c>
      <c r="K27" s="34">
        <v>1E-4</v>
      </c>
      <c r="L27" s="23">
        <v>0</v>
      </c>
      <c r="M27" s="23">
        <v>0</v>
      </c>
      <c r="Z27" s="32"/>
    </row>
    <row r="28" spans="2:26" s="33" customFormat="1">
      <c r="B28" s="20" t="s">
        <v>1764</v>
      </c>
      <c r="C28" s="21">
        <v>222100869</v>
      </c>
      <c r="D28" s="20"/>
      <c r="E28" s="20">
        <v>514492388</v>
      </c>
      <c r="F28" s="20" t="s">
        <v>1057</v>
      </c>
      <c r="G28" s="20" t="s">
        <v>39</v>
      </c>
      <c r="H28" s="22">
        <v>77432.509999999995</v>
      </c>
      <c r="I28" s="33">
        <v>5758</v>
      </c>
      <c r="J28" s="22">
        <v>15988.41</v>
      </c>
      <c r="K28" s="34">
        <v>0</v>
      </c>
      <c r="L28" s="23">
        <v>0.1345099313367461</v>
      </c>
      <c r="M28" s="23">
        <v>2.9999999999999997E-4</v>
      </c>
      <c r="Z28" s="32"/>
    </row>
    <row r="29" spans="2:26" s="33" customFormat="1">
      <c r="B29" s="20" t="s">
        <v>1765</v>
      </c>
      <c r="C29" s="21">
        <v>222101248</v>
      </c>
      <c r="D29" s="20"/>
      <c r="E29" s="20"/>
      <c r="F29" s="20" t="s">
        <v>198</v>
      </c>
      <c r="G29" s="20" t="s">
        <v>39</v>
      </c>
      <c r="H29" s="22">
        <v>2205159.13</v>
      </c>
      <c r="I29" s="33">
        <v>50</v>
      </c>
      <c r="J29" s="22">
        <v>3953.85</v>
      </c>
      <c r="K29" s="34">
        <v>0</v>
      </c>
      <c r="L29" s="23">
        <v>3.3263601072013635E-2</v>
      </c>
      <c r="M29" s="23">
        <v>1E-4</v>
      </c>
      <c r="Z29" s="32"/>
    </row>
    <row r="30" spans="2:26" s="33" customFormat="1">
      <c r="B30" s="20" t="s">
        <v>1766</v>
      </c>
      <c r="C30" s="21">
        <v>222101255</v>
      </c>
      <c r="D30" s="20"/>
      <c r="E30" s="20"/>
      <c r="F30" s="20" t="s">
        <v>198</v>
      </c>
      <c r="G30" s="20" t="s">
        <v>39</v>
      </c>
      <c r="H30" s="22">
        <v>1796259.23</v>
      </c>
      <c r="I30" s="33">
        <v>830.05</v>
      </c>
      <c r="J30" s="22">
        <v>53466.9</v>
      </c>
      <c r="K30" s="34">
        <v>0</v>
      </c>
      <c r="L30" s="23">
        <v>0.44981515033631675</v>
      </c>
      <c r="M30" s="23">
        <v>8.9999999999999998E-4</v>
      </c>
      <c r="Z30" s="32"/>
    </row>
    <row r="31" spans="2:26" s="33" customFormat="1">
      <c r="B31" s="20" t="s">
        <v>1767</v>
      </c>
      <c r="C31" s="21">
        <v>222101529</v>
      </c>
      <c r="D31" s="20"/>
      <c r="E31" s="20"/>
      <c r="F31" s="20" t="s">
        <v>1021</v>
      </c>
      <c r="G31" s="20" t="s">
        <v>326</v>
      </c>
      <c r="H31" s="22">
        <v>2213850.9500000002</v>
      </c>
      <c r="I31" s="33">
        <v>1119.6199999999999</v>
      </c>
      <c r="J31" s="22">
        <v>24786.720000000001</v>
      </c>
      <c r="K31" s="34">
        <v>0</v>
      </c>
      <c r="L31" s="23">
        <v>0.20852980410579608</v>
      </c>
      <c r="M31" s="23">
        <v>4.0000000000000002E-4</v>
      </c>
      <c r="Z31" s="32"/>
    </row>
    <row r="32" spans="2:26" ht="13">
      <c r="B32" s="3" t="s">
        <v>263</v>
      </c>
      <c r="C32" s="12"/>
      <c r="D32" s="3"/>
      <c r="E32" s="3"/>
      <c r="F32" s="3"/>
      <c r="G32" s="3"/>
      <c r="H32" s="9">
        <v>8777656.5099999998</v>
      </c>
      <c r="J32" s="9">
        <v>20546.939999999999</v>
      </c>
      <c r="K32" s="18"/>
      <c r="L32" s="10">
        <v>0.17286068399423343</v>
      </c>
      <c r="M32" s="10">
        <v>3.4529860874330534E-4</v>
      </c>
      <c r="Z32" s="48"/>
    </row>
    <row r="33" spans="2:26">
      <c r="B33" s="13" t="s">
        <v>192</v>
      </c>
      <c r="C33" s="14"/>
      <c r="D33" s="13"/>
      <c r="E33" s="13"/>
      <c r="F33" s="13"/>
      <c r="G33" s="13"/>
      <c r="H33" s="15">
        <v>5540840</v>
      </c>
      <c r="J33" s="15">
        <v>1.95</v>
      </c>
      <c r="K33" s="18"/>
      <c r="L33" s="16">
        <v>1.6405281457421649E-5</v>
      </c>
      <c r="M33" s="16">
        <v>3.2770441099718277E-8</v>
      </c>
      <c r="Z33" s="49"/>
    </row>
    <row r="34" spans="2:26" s="33" customFormat="1">
      <c r="B34" s="20" t="s">
        <v>1769</v>
      </c>
      <c r="C34" s="21" t="s">
        <v>1768</v>
      </c>
      <c r="D34" s="20" t="s">
        <v>852</v>
      </c>
      <c r="E34" s="20"/>
      <c r="F34" s="20" t="s">
        <v>933</v>
      </c>
      <c r="G34" s="20" t="s">
        <v>39</v>
      </c>
      <c r="H34" s="22">
        <v>5540840</v>
      </c>
      <c r="I34" s="33">
        <v>0</v>
      </c>
      <c r="J34" s="22">
        <v>1.95</v>
      </c>
      <c r="K34" s="34">
        <v>3.49E-2</v>
      </c>
      <c r="L34" s="23">
        <v>1.6405281457421649E-5</v>
      </c>
      <c r="M34" s="23">
        <v>0</v>
      </c>
      <c r="Z34" s="32"/>
    </row>
    <row r="35" spans="2:26">
      <c r="B35" s="13" t="s">
        <v>193</v>
      </c>
      <c r="C35" s="14"/>
      <c r="D35" s="13"/>
      <c r="E35" s="13"/>
      <c r="F35" s="13"/>
      <c r="G35" s="13"/>
      <c r="H35" s="15">
        <v>3236816.5100000002</v>
      </c>
      <c r="J35" s="15">
        <v>20544.989999999998</v>
      </c>
      <c r="K35" s="18"/>
      <c r="L35" s="16">
        <v>0.17284427871277599</v>
      </c>
      <c r="M35" s="16">
        <v>3.4526583830220557E-4</v>
      </c>
      <c r="Z35" s="49"/>
    </row>
    <row r="36" spans="2:26" s="33" customFormat="1">
      <c r="B36" s="33" t="s">
        <v>1770</v>
      </c>
      <c r="C36" s="33">
        <v>222100646</v>
      </c>
      <c r="D36" s="33" t="s">
        <v>852</v>
      </c>
      <c r="F36" s="33" t="s">
        <v>863</v>
      </c>
      <c r="G36" s="33" t="s">
        <v>39</v>
      </c>
      <c r="H36" s="33">
        <v>100000</v>
      </c>
      <c r="I36" s="33">
        <v>0</v>
      </c>
      <c r="J36" s="33">
        <v>0</v>
      </c>
      <c r="K36" s="34">
        <v>0</v>
      </c>
      <c r="L36" s="23">
        <v>0</v>
      </c>
      <c r="M36" s="23">
        <v>0</v>
      </c>
      <c r="Z36" s="29"/>
    </row>
    <row r="37" spans="2:26" s="33" customFormat="1">
      <c r="B37" s="33" t="s">
        <v>1771</v>
      </c>
      <c r="C37" s="33">
        <v>222101222</v>
      </c>
      <c r="D37" s="33" t="s">
        <v>852</v>
      </c>
      <c r="F37" s="33" t="s">
        <v>863</v>
      </c>
      <c r="G37" s="33" t="s">
        <v>39</v>
      </c>
      <c r="H37" s="33">
        <v>1073833.6599999999</v>
      </c>
      <c r="I37" s="33">
        <v>444.69</v>
      </c>
      <c r="J37" s="33">
        <v>17123.98</v>
      </c>
      <c r="K37" s="34">
        <v>0</v>
      </c>
      <c r="L37" s="23">
        <v>0.14406344183141495</v>
      </c>
      <c r="M37" s="23">
        <v>2.9999999999999997E-4</v>
      </c>
      <c r="Z37" s="29"/>
    </row>
    <row r="38" spans="2:26" s="33" customFormat="1">
      <c r="B38" s="33" t="s">
        <v>1772</v>
      </c>
      <c r="C38" s="33">
        <v>222101404</v>
      </c>
      <c r="D38" s="33" t="s">
        <v>852</v>
      </c>
      <c r="F38" s="33" t="s">
        <v>863</v>
      </c>
      <c r="G38" s="33" t="s">
        <v>39</v>
      </c>
      <c r="H38" s="33">
        <v>1907980.42</v>
      </c>
      <c r="I38" s="33">
        <v>50</v>
      </c>
      <c r="J38" s="33">
        <v>3421.0099999999998</v>
      </c>
      <c r="K38" s="34">
        <v>0</v>
      </c>
      <c r="L38" s="23">
        <v>2.8780836881361044E-2</v>
      </c>
      <c r="M38" s="23">
        <v>1E-4</v>
      </c>
      <c r="Z38" s="29"/>
    </row>
    <row r="39" spans="2:26" s="33" customFormat="1">
      <c r="B39" s="33" t="s">
        <v>1773</v>
      </c>
      <c r="C39" s="33" t="s">
        <v>1212</v>
      </c>
      <c r="D39" s="33" t="s">
        <v>852</v>
      </c>
      <c r="F39" s="33" t="s">
        <v>1132</v>
      </c>
      <c r="G39" s="33" t="s">
        <v>39</v>
      </c>
      <c r="H39" s="33">
        <v>4306</v>
      </c>
      <c r="I39" s="33">
        <v>0</v>
      </c>
      <c r="J39" s="33">
        <v>0</v>
      </c>
      <c r="K39" s="34">
        <v>1.5E-3</v>
      </c>
      <c r="L39" s="23">
        <v>0</v>
      </c>
      <c r="M39" s="23">
        <v>0</v>
      </c>
      <c r="Z39" s="29"/>
    </row>
    <row r="40" spans="2:26" s="33" customFormat="1">
      <c r="B40" s="33" t="s">
        <v>1775</v>
      </c>
      <c r="C40" s="33" t="s">
        <v>1774</v>
      </c>
      <c r="D40" s="33" t="s">
        <v>852</v>
      </c>
      <c r="F40" s="33" t="s">
        <v>899</v>
      </c>
      <c r="G40" s="33" t="s">
        <v>39</v>
      </c>
      <c r="H40" s="33">
        <v>150696.43</v>
      </c>
      <c r="I40" s="33">
        <v>0</v>
      </c>
      <c r="J40" s="33">
        <v>0</v>
      </c>
      <c r="K40" s="34">
        <v>6.0000000000000001E-3</v>
      </c>
      <c r="L40" s="23">
        <v>0</v>
      </c>
      <c r="M40" s="23">
        <v>0</v>
      </c>
      <c r="Z40" s="29"/>
    </row>
    <row r="41" spans="2:26">
      <c r="B41" s="6" t="s">
        <v>80</v>
      </c>
      <c r="C41" s="17"/>
      <c r="D41" s="6"/>
      <c r="E41" s="6"/>
      <c r="F41" s="6"/>
      <c r="G41" s="6"/>
    </row>
    <row r="45" spans="2:26" ht="13.5" customHeight="1">
      <c r="B45" s="5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Z256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4" width="15.7265625" customWidth="1"/>
    <col min="5" max="5" width="14.7265625" customWidth="1"/>
    <col min="6" max="6" width="17.7265625" customWidth="1"/>
    <col min="7" max="7" width="12.7265625" customWidth="1"/>
    <col min="8" max="8" width="15.7265625" customWidth="1"/>
    <col min="9" max="9" width="24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124</v>
      </c>
    </row>
    <row r="8" spans="2:26" ht="13">
      <c r="B8" s="3" t="s">
        <v>67</v>
      </c>
      <c r="C8" s="3" t="s">
        <v>68</v>
      </c>
      <c r="D8" s="3" t="s">
        <v>72</v>
      </c>
      <c r="E8" s="3" t="s">
        <v>84</v>
      </c>
      <c r="F8" s="3" t="s">
        <v>86</v>
      </c>
      <c r="G8" s="3" t="s">
        <v>38</v>
      </c>
      <c r="H8" s="3" t="s">
        <v>119</v>
      </c>
      <c r="I8" s="3" t="s">
        <v>87</v>
      </c>
      <c r="J8" s="3" t="s">
        <v>321</v>
      </c>
      <c r="K8" s="3" t="s">
        <v>322</v>
      </c>
    </row>
    <row r="9" spans="2:26" ht="13.5" thickBot="1">
      <c r="B9" s="4"/>
      <c r="C9" s="4"/>
      <c r="D9" s="4"/>
      <c r="E9" s="4" t="s">
        <v>89</v>
      </c>
      <c r="F9" s="4" t="s">
        <v>91</v>
      </c>
      <c r="G9" s="4" t="s">
        <v>92</v>
      </c>
      <c r="H9" s="4" t="s">
        <v>78</v>
      </c>
      <c r="I9" s="4" t="s">
        <v>77</v>
      </c>
      <c r="J9" s="4" t="s">
        <v>77</v>
      </c>
      <c r="K9" s="4" t="s">
        <v>77</v>
      </c>
    </row>
    <row r="11" spans="2:26" ht="13">
      <c r="B11" s="3" t="s">
        <v>269</v>
      </c>
      <c r="C11" s="12"/>
      <c r="D11" s="3"/>
      <c r="E11" s="3"/>
      <c r="F11" s="9">
        <v>3205820936.309999</v>
      </c>
      <c r="H11" s="9">
        <v>7233381.330000001</v>
      </c>
      <c r="J11" s="10">
        <v>1</v>
      </c>
      <c r="K11" s="10">
        <v>0.12155953683413687</v>
      </c>
      <c r="Z11" s="48"/>
    </row>
    <row r="12" spans="2:26" ht="13">
      <c r="B12" s="3" t="s">
        <v>270</v>
      </c>
      <c r="C12" s="12"/>
      <c r="D12" s="3"/>
      <c r="E12" s="3"/>
      <c r="F12" s="9">
        <v>1790130640.9600005</v>
      </c>
      <c r="H12" s="9">
        <v>2108511</v>
      </c>
      <c r="J12" s="10">
        <v>0.29149728236434613</v>
      </c>
      <c r="K12" s="10">
        <v>3.5434274632619528E-2</v>
      </c>
      <c r="Z12" s="48"/>
    </row>
    <row r="13" spans="2:26">
      <c r="B13" s="13" t="s">
        <v>125</v>
      </c>
      <c r="C13" s="14"/>
      <c r="D13" s="13"/>
      <c r="E13" s="13"/>
      <c r="F13" s="15">
        <v>33765621.640000001</v>
      </c>
      <c r="H13" s="15">
        <v>133882.67000000001</v>
      </c>
      <c r="J13" s="16">
        <v>1.8509002068607932E-2</v>
      </c>
      <c r="K13" s="16">
        <v>2.2499457187220612E-3</v>
      </c>
      <c r="Z13" s="49"/>
    </row>
    <row r="14" spans="2:26" s="33" customFormat="1">
      <c r="B14" s="20" t="s">
        <v>1776</v>
      </c>
      <c r="C14" s="21">
        <v>666101829</v>
      </c>
      <c r="D14" s="20" t="s">
        <v>39</v>
      </c>
      <c r="E14" s="20" t="s">
        <v>1777</v>
      </c>
      <c r="F14" s="22">
        <v>8099487.9000000004</v>
      </c>
      <c r="G14" s="33">
        <v>21.74</v>
      </c>
      <c r="H14" s="22">
        <v>6315.75</v>
      </c>
      <c r="I14" s="34">
        <v>0</v>
      </c>
      <c r="J14" s="23">
        <v>8.7313936758813169E-4</v>
      </c>
      <c r="K14" s="23">
        <v>1E-4</v>
      </c>
      <c r="Z14" s="32"/>
    </row>
    <row r="15" spans="2:26" s="33" customFormat="1">
      <c r="B15" s="20" t="s">
        <v>1778</v>
      </c>
      <c r="C15" s="21">
        <v>666101837</v>
      </c>
      <c r="D15" s="20" t="s">
        <v>39</v>
      </c>
      <c r="E15" s="20" t="s">
        <v>1777</v>
      </c>
      <c r="F15" s="22">
        <v>1910249.8</v>
      </c>
      <c r="G15" s="33">
        <v>0.54</v>
      </c>
      <c r="H15" s="22">
        <v>37.29</v>
      </c>
      <c r="I15" s="34">
        <v>0</v>
      </c>
      <c r="J15" s="23">
        <v>5.1552653314905483E-6</v>
      </c>
      <c r="K15" s="23">
        <v>0</v>
      </c>
      <c r="Z15" s="32"/>
    </row>
    <row r="16" spans="2:26" s="33" customFormat="1">
      <c r="B16" s="20" t="s">
        <v>1779</v>
      </c>
      <c r="C16" s="21">
        <v>666102033</v>
      </c>
      <c r="D16" s="20" t="s">
        <v>39</v>
      </c>
      <c r="E16" s="44">
        <v>36750</v>
      </c>
      <c r="F16" s="22">
        <v>2320703.2599999998</v>
      </c>
      <c r="G16" s="33">
        <v>14.93</v>
      </c>
      <c r="H16" s="22">
        <v>1242.3599999999999</v>
      </c>
      <c r="I16" s="34">
        <v>0</v>
      </c>
      <c r="J16" s="23">
        <v>1.7175369904077762E-4</v>
      </c>
      <c r="K16" s="23">
        <v>0</v>
      </c>
      <c r="Z16" s="32"/>
    </row>
    <row r="17" spans="2:26" s="33" customFormat="1">
      <c r="B17" s="20" t="s">
        <v>1780</v>
      </c>
      <c r="C17" s="21">
        <v>666102041</v>
      </c>
      <c r="D17" s="20" t="s">
        <v>39</v>
      </c>
      <c r="E17" s="44">
        <v>36750</v>
      </c>
      <c r="F17" s="22">
        <v>3438069.64</v>
      </c>
      <c r="G17" s="33">
        <v>29.15</v>
      </c>
      <c r="H17" s="22">
        <v>3593.62</v>
      </c>
      <c r="I17" s="34">
        <v>0</v>
      </c>
      <c r="J17" s="23">
        <v>4.9681052830654509E-4</v>
      </c>
      <c r="K17" s="23">
        <v>1E-4</v>
      </c>
      <c r="Z17" s="32"/>
    </row>
    <row r="18" spans="2:26" s="33" customFormat="1">
      <c r="B18" s="20" t="s">
        <v>1781</v>
      </c>
      <c r="C18" s="21">
        <v>666102108</v>
      </c>
      <c r="D18" s="20" t="s">
        <v>39</v>
      </c>
      <c r="E18" s="20" t="s">
        <v>1782</v>
      </c>
      <c r="F18" s="22">
        <v>6323638.8700000001</v>
      </c>
      <c r="G18" s="33">
        <v>161.02000000000001</v>
      </c>
      <c r="H18" s="22">
        <v>36512.97</v>
      </c>
      <c r="I18" s="34">
        <v>0</v>
      </c>
      <c r="J18" s="23">
        <v>5.047842541988588E-3</v>
      </c>
      <c r="K18" s="23">
        <v>5.9999999999999995E-4</v>
      </c>
      <c r="Z18" s="32"/>
    </row>
    <row r="19" spans="2:26" s="33" customFormat="1">
      <c r="B19" s="20" t="s">
        <v>1783</v>
      </c>
      <c r="C19" s="21">
        <v>666102215</v>
      </c>
      <c r="D19" s="20" t="s">
        <v>39</v>
      </c>
      <c r="E19" s="44">
        <v>36750</v>
      </c>
      <c r="F19" s="22">
        <v>410806.41</v>
      </c>
      <c r="G19" s="33">
        <v>0</v>
      </c>
      <c r="H19" s="22">
        <v>0</v>
      </c>
      <c r="I19" s="34">
        <v>0</v>
      </c>
      <c r="J19" s="23">
        <v>0</v>
      </c>
      <c r="K19" s="23">
        <v>0</v>
      </c>
      <c r="Z19" s="32"/>
    </row>
    <row r="20" spans="2:26" s="33" customFormat="1">
      <c r="B20" s="20" t="s">
        <v>1784</v>
      </c>
      <c r="C20" s="21">
        <v>666102256</v>
      </c>
      <c r="D20" s="20" t="s">
        <v>39</v>
      </c>
      <c r="E20" s="44">
        <v>36526</v>
      </c>
      <c r="F20" s="22">
        <v>239589.83</v>
      </c>
      <c r="G20" s="33">
        <v>4.08</v>
      </c>
      <c r="H20" s="22">
        <v>35.049999999999997</v>
      </c>
      <c r="I20" s="34">
        <v>0</v>
      </c>
      <c r="J20" s="23">
        <v>4.845589966981596E-6</v>
      </c>
      <c r="K20" s="23">
        <v>0</v>
      </c>
      <c r="Z20" s="32"/>
    </row>
    <row r="21" spans="2:26" s="33" customFormat="1">
      <c r="B21" s="20" t="s">
        <v>1785</v>
      </c>
      <c r="C21" s="21">
        <v>666102686</v>
      </c>
      <c r="D21" s="20" t="s">
        <v>39</v>
      </c>
      <c r="E21" s="20" t="s">
        <v>1786</v>
      </c>
      <c r="F21" s="22">
        <v>1778663.03</v>
      </c>
      <c r="G21" s="33">
        <v>389.5</v>
      </c>
      <c r="H21" s="22">
        <v>24843.35</v>
      </c>
      <c r="I21" s="34">
        <v>0</v>
      </c>
      <c r="J21" s="23">
        <v>3.4345417262828027E-3</v>
      </c>
      <c r="K21" s="23">
        <v>4.0000000000000002E-4</v>
      </c>
      <c r="Z21" s="32"/>
    </row>
    <row r="22" spans="2:26" s="33" customFormat="1">
      <c r="B22" s="20" t="s">
        <v>1787</v>
      </c>
      <c r="C22" s="21">
        <v>666102876</v>
      </c>
      <c r="D22" s="20" t="s">
        <v>39</v>
      </c>
      <c r="E22" s="20" t="s">
        <v>1788</v>
      </c>
      <c r="F22" s="22">
        <v>1956465.52</v>
      </c>
      <c r="G22" s="33">
        <v>76.41</v>
      </c>
      <c r="H22" s="22">
        <v>5361.08</v>
      </c>
      <c r="I22" s="34">
        <v>0</v>
      </c>
      <c r="J22" s="23">
        <v>7.4115821569716684E-4</v>
      </c>
      <c r="K22" s="23">
        <v>1E-4</v>
      </c>
      <c r="Z22" s="32"/>
    </row>
    <row r="23" spans="2:26" s="33" customFormat="1">
      <c r="B23" s="20" t="s">
        <v>1789</v>
      </c>
      <c r="C23" s="21">
        <v>666103247</v>
      </c>
      <c r="D23" s="20" t="s">
        <v>39</v>
      </c>
      <c r="E23" s="20" t="s">
        <v>1790</v>
      </c>
      <c r="F23" s="22">
        <v>1726969.89</v>
      </c>
      <c r="G23" s="33">
        <v>125.23</v>
      </c>
      <c r="H23" s="22">
        <v>7755.18</v>
      </c>
      <c r="I23" s="34">
        <v>3.2800000000000003E-2</v>
      </c>
      <c r="J23" s="23">
        <v>1.072137586309168E-3</v>
      </c>
      <c r="K23" s="23">
        <v>1E-4</v>
      </c>
      <c r="Z23" s="32"/>
    </row>
    <row r="24" spans="2:26" s="33" customFormat="1">
      <c r="B24" s="20" t="s">
        <v>1791</v>
      </c>
      <c r="C24" s="21">
        <v>666104062</v>
      </c>
      <c r="D24" s="20" t="s">
        <v>39</v>
      </c>
      <c r="E24" s="20" t="s">
        <v>1792</v>
      </c>
      <c r="F24" s="22">
        <v>5560977.4900000002</v>
      </c>
      <c r="G24" s="33">
        <v>241.63</v>
      </c>
      <c r="H24" s="22">
        <v>48186.02</v>
      </c>
      <c r="I24" s="34">
        <v>0</v>
      </c>
      <c r="J24" s="23">
        <v>6.6616175480962775E-3</v>
      </c>
      <c r="K24" s="23">
        <v>8.0000000000000004E-4</v>
      </c>
      <c r="Z24" s="32"/>
    </row>
    <row r="25" spans="2:26">
      <c r="B25" s="13" t="s">
        <v>126</v>
      </c>
      <c r="C25" s="14"/>
      <c r="D25" s="13"/>
      <c r="E25" s="13"/>
      <c r="F25" s="15">
        <v>37205389.650000006</v>
      </c>
      <c r="H25" s="15">
        <v>109622.71</v>
      </c>
      <c r="I25" s="18"/>
      <c r="J25" s="16">
        <v>1.5155112802548734E-2</v>
      </c>
      <c r="K25" s="16">
        <v>1.8422484929469219E-3</v>
      </c>
      <c r="Z25" s="49"/>
    </row>
    <row r="26" spans="2:26" s="33" customFormat="1">
      <c r="B26" s="20" t="s">
        <v>1793</v>
      </c>
      <c r="C26" s="21">
        <v>32062556</v>
      </c>
      <c r="D26" s="20" t="s">
        <v>326</v>
      </c>
      <c r="E26" s="20" t="s">
        <v>1794</v>
      </c>
      <c r="F26" s="22">
        <v>11191301.550000001</v>
      </c>
      <c r="G26" s="33">
        <v>190.68</v>
      </c>
      <c r="H26" s="22">
        <v>21339.86</v>
      </c>
      <c r="I26" s="34">
        <v>0</v>
      </c>
      <c r="J26" s="23">
        <v>2.9501914839598258E-3</v>
      </c>
      <c r="K26" s="23">
        <v>4.0000000000000002E-4</v>
      </c>
      <c r="Z26" s="32"/>
    </row>
    <row r="27" spans="2:26" s="33" customFormat="1">
      <c r="B27" s="20" t="s">
        <v>1795</v>
      </c>
      <c r="C27" s="21">
        <v>666101191</v>
      </c>
      <c r="D27" s="20" t="s">
        <v>326</v>
      </c>
      <c r="E27" s="44">
        <v>40575</v>
      </c>
      <c r="F27" s="22">
        <v>3228483.32</v>
      </c>
      <c r="G27" s="33">
        <v>150.52000000000001</v>
      </c>
      <c r="H27" s="22">
        <v>4859.5200000000004</v>
      </c>
      <c r="I27" s="34">
        <v>0</v>
      </c>
      <c r="J27" s="23">
        <v>6.7181858363327845E-4</v>
      </c>
      <c r="K27" s="23">
        <v>1E-4</v>
      </c>
      <c r="Z27" s="32"/>
    </row>
    <row r="28" spans="2:26" s="33" customFormat="1">
      <c r="B28" s="20" t="s">
        <v>1796</v>
      </c>
      <c r="C28" s="21">
        <v>666103684</v>
      </c>
      <c r="D28" s="20" t="s">
        <v>326</v>
      </c>
      <c r="E28" s="20" t="s">
        <v>1797</v>
      </c>
      <c r="F28" s="22">
        <v>8127418.6600000001</v>
      </c>
      <c r="G28" s="33">
        <v>45.89</v>
      </c>
      <c r="H28" s="22">
        <v>3729.4</v>
      </c>
      <c r="I28" s="34">
        <v>0</v>
      </c>
      <c r="J28" s="23">
        <v>5.1558183232128859E-4</v>
      </c>
      <c r="K28" s="23">
        <v>1E-4</v>
      </c>
      <c r="Z28" s="32"/>
    </row>
    <row r="29" spans="2:26" s="33" customFormat="1">
      <c r="B29" s="20" t="s">
        <v>1798</v>
      </c>
      <c r="C29" s="21">
        <v>666105796</v>
      </c>
      <c r="D29" s="20" t="s">
        <v>39</v>
      </c>
      <c r="E29" s="20" t="s">
        <v>1799</v>
      </c>
      <c r="F29" s="22">
        <v>2657575.92</v>
      </c>
      <c r="G29" s="33">
        <v>165.26</v>
      </c>
      <c r="H29" s="22">
        <v>15749.29</v>
      </c>
      <c r="I29" s="34">
        <v>0</v>
      </c>
      <c r="J29" s="23">
        <v>2.1773067506728554E-3</v>
      </c>
      <c r="K29" s="23">
        <v>2.9999999999999997E-4</v>
      </c>
      <c r="Z29" s="32"/>
    </row>
    <row r="30" spans="2:26" s="33" customFormat="1">
      <c r="B30" s="20" t="s">
        <v>1800</v>
      </c>
      <c r="C30" s="21">
        <v>666106018</v>
      </c>
      <c r="D30" s="20" t="s">
        <v>39</v>
      </c>
      <c r="E30" s="20" t="s">
        <v>1801</v>
      </c>
      <c r="F30" s="22">
        <v>522156.53</v>
      </c>
      <c r="G30" s="33">
        <v>1309.55</v>
      </c>
      <c r="H30" s="22">
        <v>24520.79</v>
      </c>
      <c r="I30" s="34">
        <v>0</v>
      </c>
      <c r="J30" s="23">
        <v>3.3899484737935138E-3</v>
      </c>
      <c r="K30" s="23">
        <v>4.0000000000000002E-4</v>
      </c>
      <c r="Z30" s="32"/>
    </row>
    <row r="31" spans="2:26" s="33" customFormat="1">
      <c r="B31" s="20" t="s">
        <v>1802</v>
      </c>
      <c r="C31" s="21">
        <v>666106208</v>
      </c>
      <c r="D31" s="20" t="s">
        <v>326</v>
      </c>
      <c r="E31" s="44">
        <v>43229</v>
      </c>
      <c r="F31" s="22">
        <v>1275928.0900000001</v>
      </c>
      <c r="G31" s="33">
        <v>1449.8</v>
      </c>
      <c r="H31" s="22">
        <v>18498.400000000001</v>
      </c>
      <c r="I31" s="34">
        <v>0</v>
      </c>
      <c r="J31" s="23">
        <v>2.5573655191216084E-3</v>
      </c>
      <c r="K31" s="23">
        <v>2.9999999999999997E-4</v>
      </c>
      <c r="Z31" s="32"/>
    </row>
    <row r="32" spans="2:26" s="33" customFormat="1">
      <c r="B32" s="20" t="s">
        <v>1803</v>
      </c>
      <c r="C32" s="21">
        <v>666106216</v>
      </c>
      <c r="D32" s="20" t="s">
        <v>326</v>
      </c>
      <c r="E32" s="44">
        <v>43229</v>
      </c>
      <c r="F32" s="22">
        <v>8012756.4400000004</v>
      </c>
      <c r="G32" s="33">
        <v>140.41</v>
      </c>
      <c r="H32" s="22">
        <v>11250.52</v>
      </c>
      <c r="I32" s="34">
        <v>0</v>
      </c>
      <c r="J32" s="23">
        <v>1.5553611079978827E-3</v>
      </c>
      <c r="K32" s="23">
        <v>2.0000000000000001E-4</v>
      </c>
      <c r="Z32" s="32"/>
    </row>
    <row r="33" spans="2:26" s="33" customFormat="1">
      <c r="B33" s="20" t="s">
        <v>1804</v>
      </c>
      <c r="C33" s="21">
        <v>666109046</v>
      </c>
      <c r="D33" s="20" t="s">
        <v>39</v>
      </c>
      <c r="E33" s="20" t="s">
        <v>1801</v>
      </c>
      <c r="F33" s="22">
        <v>262827.67</v>
      </c>
      <c r="G33" s="33">
        <v>236.36</v>
      </c>
      <c r="H33" s="22">
        <v>2227.7199999999998</v>
      </c>
      <c r="I33" s="34">
        <v>5.9999999999999995E-4</v>
      </c>
      <c r="J33" s="23">
        <v>3.0797767992137633E-4</v>
      </c>
      <c r="K33" s="23">
        <v>0</v>
      </c>
      <c r="Z33" s="32"/>
    </row>
    <row r="34" spans="2:26" s="33" customFormat="1">
      <c r="B34" s="20" t="s">
        <v>1805</v>
      </c>
      <c r="C34" s="21">
        <v>666109053</v>
      </c>
      <c r="D34" s="20" t="s">
        <v>326</v>
      </c>
      <c r="E34" s="20" t="s">
        <v>1806</v>
      </c>
      <c r="F34" s="22">
        <v>1062.76</v>
      </c>
      <c r="G34" s="33">
        <v>33923.339999999997</v>
      </c>
      <c r="H34" s="22">
        <v>360.52</v>
      </c>
      <c r="I34" s="34">
        <v>2.34E-6</v>
      </c>
      <c r="J34" s="23">
        <v>4.9841143934271185E-5</v>
      </c>
      <c r="K34" s="23">
        <v>0</v>
      </c>
      <c r="Z34" s="32"/>
    </row>
    <row r="35" spans="2:26" s="33" customFormat="1">
      <c r="B35" s="20" t="s">
        <v>1807</v>
      </c>
      <c r="C35" s="21">
        <v>666109061</v>
      </c>
      <c r="D35" s="20" t="s">
        <v>326</v>
      </c>
      <c r="E35" s="20" t="s">
        <v>1808</v>
      </c>
      <c r="F35" s="22">
        <v>1197777.22</v>
      </c>
      <c r="G35" s="33">
        <v>198.83</v>
      </c>
      <c r="H35" s="22">
        <v>2381.54</v>
      </c>
      <c r="I35" s="34">
        <v>1.6999999999999999E-3</v>
      </c>
      <c r="J35" s="23">
        <v>3.2924297660386163E-4</v>
      </c>
      <c r="K35" s="23">
        <v>0</v>
      </c>
      <c r="Z35" s="32"/>
    </row>
    <row r="36" spans="2:26" s="33" customFormat="1">
      <c r="B36" s="20" t="s">
        <v>1809</v>
      </c>
      <c r="C36" s="21">
        <v>666109244</v>
      </c>
      <c r="D36" s="20" t="s">
        <v>39</v>
      </c>
      <c r="E36" s="20" t="s">
        <v>1801</v>
      </c>
      <c r="F36" s="22">
        <v>728101.49</v>
      </c>
      <c r="G36" s="33">
        <v>180.21</v>
      </c>
      <c r="H36" s="22">
        <v>4705.1499999999996</v>
      </c>
      <c r="I36" s="34">
        <v>1.6000000000000001E-3</v>
      </c>
      <c r="J36" s="23">
        <v>6.5047725058897166E-4</v>
      </c>
      <c r="K36" s="23">
        <v>1E-4</v>
      </c>
      <c r="Z36" s="32"/>
    </row>
    <row r="37" spans="2:26">
      <c r="B37" s="13" t="s">
        <v>127</v>
      </c>
      <c r="C37" s="14"/>
      <c r="D37" s="13"/>
      <c r="E37" s="13"/>
      <c r="F37" s="15">
        <v>191006635.19</v>
      </c>
      <c r="H37" s="15">
        <v>218750.92</v>
      </c>
      <c r="I37" s="18"/>
      <c r="J37" s="16">
        <v>3.0241862003423506E-2</v>
      </c>
      <c r="K37" s="16">
        <v>3.6761867381380434E-3</v>
      </c>
      <c r="Z37" s="49"/>
    </row>
    <row r="38" spans="2:26" s="33" customFormat="1">
      <c r="B38" s="20" t="s">
        <v>1810</v>
      </c>
      <c r="C38" s="21">
        <v>666101258</v>
      </c>
      <c r="D38" s="20" t="s">
        <v>39</v>
      </c>
      <c r="E38" s="20" t="s">
        <v>1811</v>
      </c>
      <c r="F38" s="22">
        <v>670748.09</v>
      </c>
      <c r="G38" s="33">
        <v>2.9</v>
      </c>
      <c r="H38" s="22">
        <v>69.709999999999994</v>
      </c>
      <c r="I38" s="34">
        <v>1.7299999999999999E-2</v>
      </c>
      <c r="J38" s="23">
        <v>9.6372632410352942E-6</v>
      </c>
      <c r="K38" s="23">
        <v>0</v>
      </c>
      <c r="Z38" s="32"/>
    </row>
    <row r="39" spans="2:26" s="33" customFormat="1">
      <c r="B39" s="20" t="s">
        <v>1812</v>
      </c>
      <c r="C39" s="21">
        <v>666102793</v>
      </c>
      <c r="D39" s="20" t="s">
        <v>326</v>
      </c>
      <c r="E39" s="44">
        <v>42311</v>
      </c>
      <c r="F39" s="22">
        <v>6056586</v>
      </c>
      <c r="G39" s="33">
        <v>0.41</v>
      </c>
      <c r="H39" s="22">
        <v>24.88</v>
      </c>
      <c r="I39" s="34">
        <v>0</v>
      </c>
      <c r="J39" s="23">
        <v>3.4396085129387192E-6</v>
      </c>
      <c r="K39" s="23">
        <v>0</v>
      </c>
      <c r="Z39" s="32"/>
    </row>
    <row r="40" spans="2:26" s="33" customFormat="1">
      <c r="B40" s="20" t="s">
        <v>1813</v>
      </c>
      <c r="C40" s="21">
        <v>666103106</v>
      </c>
      <c r="D40" s="20" t="s">
        <v>326</v>
      </c>
      <c r="E40" s="20" t="s">
        <v>1814</v>
      </c>
      <c r="F40" s="22">
        <v>713.1</v>
      </c>
      <c r="G40" s="33">
        <v>297519.3</v>
      </c>
      <c r="H40" s="22">
        <v>2121.61</v>
      </c>
      <c r="I40" s="34">
        <v>0</v>
      </c>
      <c r="J40" s="23">
        <v>2.9330819200707061E-4</v>
      </c>
      <c r="K40" s="23">
        <v>0</v>
      </c>
      <c r="Z40" s="32"/>
    </row>
    <row r="41" spans="2:26" s="33" customFormat="1">
      <c r="B41" s="20" t="s">
        <v>1815</v>
      </c>
      <c r="C41" s="21">
        <v>666106711</v>
      </c>
      <c r="D41" s="20" t="s">
        <v>326</v>
      </c>
      <c r="E41" s="20" t="s">
        <v>1816</v>
      </c>
      <c r="F41" s="22">
        <v>89234765</v>
      </c>
      <c r="G41" s="33">
        <v>116.02</v>
      </c>
      <c r="H41" s="22">
        <v>103529.64</v>
      </c>
      <c r="I41" s="34">
        <v>0</v>
      </c>
      <c r="J41" s="23">
        <v>1.4312758484143125E-2</v>
      </c>
      <c r="K41" s="23">
        <v>1.8E-3</v>
      </c>
      <c r="Z41" s="32"/>
    </row>
    <row r="42" spans="2:26" s="33" customFormat="1">
      <c r="B42" s="20" t="s">
        <v>1817</v>
      </c>
      <c r="C42" s="21">
        <v>666106778</v>
      </c>
      <c r="D42" s="20" t="s">
        <v>326</v>
      </c>
      <c r="E42" s="20" t="s">
        <v>1799</v>
      </c>
      <c r="F42" s="22">
        <v>38880692</v>
      </c>
      <c r="G42" s="33">
        <v>110.51</v>
      </c>
      <c r="H42" s="22">
        <v>42965.19</v>
      </c>
      <c r="I42" s="34">
        <v>0</v>
      </c>
      <c r="J42" s="23">
        <v>5.9398486046635668E-3</v>
      </c>
      <c r="K42" s="23">
        <v>6.9999999999999999E-4</v>
      </c>
      <c r="Z42" s="32"/>
    </row>
    <row r="43" spans="2:26" s="33" customFormat="1">
      <c r="B43" s="20" t="s">
        <v>1818</v>
      </c>
      <c r="C43" s="21">
        <v>666107768</v>
      </c>
      <c r="D43" s="20" t="s">
        <v>326</v>
      </c>
      <c r="E43" s="44">
        <v>43898</v>
      </c>
      <c r="F43" s="22">
        <v>20438631</v>
      </c>
      <c r="G43" s="33">
        <v>185.7</v>
      </c>
      <c r="H43" s="22">
        <v>37955.11</v>
      </c>
      <c r="I43" s="34">
        <v>0</v>
      </c>
      <c r="J43" s="23">
        <v>5.247215412601508E-3</v>
      </c>
      <c r="K43" s="23">
        <v>6.9999999999999999E-4</v>
      </c>
      <c r="Z43" s="32"/>
    </row>
    <row r="44" spans="2:26" s="33" customFormat="1">
      <c r="B44" s="20" t="s">
        <v>1819</v>
      </c>
      <c r="C44" s="21">
        <v>666110358</v>
      </c>
      <c r="D44" s="20" t="s">
        <v>326</v>
      </c>
      <c r="E44" s="20" t="s">
        <v>1816</v>
      </c>
      <c r="F44" s="22">
        <v>35724500</v>
      </c>
      <c r="G44" s="33">
        <v>89.81</v>
      </c>
      <c r="H44" s="22">
        <v>32084.78</v>
      </c>
      <c r="I44" s="34">
        <v>0</v>
      </c>
      <c r="J44" s="23">
        <v>4.4356544382542591E-3</v>
      </c>
      <c r="K44" s="23">
        <v>5.0000000000000001E-4</v>
      </c>
      <c r="Z44" s="32"/>
    </row>
    <row r="45" spans="2:26">
      <c r="B45" s="13" t="s">
        <v>128</v>
      </c>
      <c r="C45" s="14"/>
      <c r="D45" s="13"/>
      <c r="E45" s="13"/>
      <c r="F45" s="15">
        <v>1528152994.4800005</v>
      </c>
      <c r="H45" s="15">
        <v>1646254.6999999995</v>
      </c>
      <c r="I45" s="18"/>
      <c r="J45" s="16">
        <v>0.22759130548976592</v>
      </c>
      <c r="K45" s="16">
        <v>2.7665893682812494E-2</v>
      </c>
      <c r="Z45" s="49"/>
    </row>
    <row r="46" spans="2:26" s="33" customFormat="1">
      <c r="B46" s="20" t="s">
        <v>1820</v>
      </c>
      <c r="C46" s="21">
        <v>222100786</v>
      </c>
      <c r="D46" s="20" t="s">
        <v>326</v>
      </c>
      <c r="E46" s="20" t="s">
        <v>1821</v>
      </c>
      <c r="F46" s="22">
        <v>24123750.98</v>
      </c>
      <c r="G46" s="33">
        <v>146.08000000000001</v>
      </c>
      <c r="H46" s="22">
        <v>35238.769999999997</v>
      </c>
      <c r="I46" s="34">
        <v>0</v>
      </c>
      <c r="J46" s="23">
        <v>4.8716870288380044E-3</v>
      </c>
      <c r="K46" s="23">
        <v>5.9999999999999995E-4</v>
      </c>
      <c r="Z46" s="32"/>
    </row>
    <row r="47" spans="2:26" s="33" customFormat="1">
      <c r="B47" s="20" t="s">
        <v>1822</v>
      </c>
      <c r="C47" s="21">
        <v>222101420</v>
      </c>
      <c r="D47" s="20" t="s">
        <v>326</v>
      </c>
      <c r="E47" s="20"/>
      <c r="F47" s="22">
        <v>26750343.960000001</v>
      </c>
      <c r="G47" s="33">
        <v>96.59</v>
      </c>
      <c r="H47" s="22">
        <v>25836.98</v>
      </c>
      <c r="I47" s="34">
        <v>26.564399999999999</v>
      </c>
      <c r="J47" s="23">
        <v>3.5719090175493342E-3</v>
      </c>
      <c r="K47" s="23">
        <v>4.0000000000000002E-4</v>
      </c>
      <c r="Z47" s="32"/>
    </row>
    <row r="48" spans="2:26" s="33" customFormat="1">
      <c r="B48" s="20" t="s">
        <v>1823</v>
      </c>
      <c r="C48" s="21">
        <v>666100052</v>
      </c>
      <c r="D48" s="20" t="s">
        <v>326</v>
      </c>
      <c r="E48" s="44">
        <v>39728</v>
      </c>
      <c r="F48" s="22">
        <v>180000</v>
      </c>
      <c r="G48" s="33">
        <v>3111.11</v>
      </c>
      <c r="H48" s="22">
        <v>5600</v>
      </c>
      <c r="I48" s="34">
        <v>5.0000000000000001E-4</v>
      </c>
      <c r="J48" s="23">
        <v>7.7418841127238061E-4</v>
      </c>
      <c r="K48" s="23">
        <v>1E-4</v>
      </c>
      <c r="Z48" s="32"/>
    </row>
    <row r="49" spans="2:26" s="33" customFormat="1">
      <c r="B49" s="20" t="s">
        <v>1824</v>
      </c>
      <c r="C49" s="21">
        <v>666100094</v>
      </c>
      <c r="D49" s="20" t="s">
        <v>39</v>
      </c>
      <c r="E49" s="44">
        <v>39083</v>
      </c>
      <c r="F49" s="22">
        <v>9619269.6300000008</v>
      </c>
      <c r="G49" s="33">
        <v>2.08</v>
      </c>
      <c r="H49" s="22">
        <v>717.49</v>
      </c>
      <c r="I49" s="34">
        <v>0</v>
      </c>
      <c r="J49" s="23">
        <v>9.919150771496792E-5</v>
      </c>
      <c r="K49" s="23">
        <v>0</v>
      </c>
      <c r="Z49" s="32"/>
    </row>
    <row r="50" spans="2:26" s="33" customFormat="1">
      <c r="B50" s="20" t="s">
        <v>1825</v>
      </c>
      <c r="C50" s="21">
        <v>666100110</v>
      </c>
      <c r="D50" s="20" t="s">
        <v>326</v>
      </c>
      <c r="E50" s="44">
        <v>39816</v>
      </c>
      <c r="F50" s="22">
        <v>81797642.569999993</v>
      </c>
      <c r="G50" s="33">
        <v>0</v>
      </c>
      <c r="H50" s="22">
        <v>0.08</v>
      </c>
      <c r="I50" s="34">
        <v>0.1022</v>
      </c>
      <c r="J50" s="23">
        <v>1.1059834446748294E-8</v>
      </c>
      <c r="K50" s="23">
        <v>0</v>
      </c>
      <c r="Z50" s="32"/>
    </row>
    <row r="51" spans="2:26" s="33" customFormat="1">
      <c r="B51" s="20" t="s">
        <v>1826</v>
      </c>
      <c r="C51" s="21">
        <v>666100763</v>
      </c>
      <c r="D51" s="20" t="s">
        <v>326</v>
      </c>
      <c r="E51" s="44">
        <v>40667</v>
      </c>
      <c r="F51" s="22">
        <v>50411578.579999998</v>
      </c>
      <c r="G51" s="33">
        <v>7.42</v>
      </c>
      <c r="H51" s="22">
        <v>3741.19</v>
      </c>
      <c r="I51" s="34">
        <v>0</v>
      </c>
      <c r="J51" s="23">
        <v>5.1721177542287809E-4</v>
      </c>
      <c r="K51" s="23">
        <v>1E-4</v>
      </c>
      <c r="Z51" s="32"/>
    </row>
    <row r="52" spans="2:26" s="33" customFormat="1">
      <c r="B52" s="20" t="s">
        <v>1827</v>
      </c>
      <c r="C52" s="21">
        <v>666100797</v>
      </c>
      <c r="D52" s="20" t="s">
        <v>326</v>
      </c>
      <c r="E52" s="44">
        <v>40674</v>
      </c>
      <c r="F52" s="22">
        <v>49571752.840000004</v>
      </c>
      <c r="G52" s="33">
        <v>164.77</v>
      </c>
      <c r="H52" s="22">
        <v>81678.240000000005</v>
      </c>
      <c r="I52" s="34">
        <v>0</v>
      </c>
      <c r="J52" s="23">
        <v>1.1291847653772181E-2</v>
      </c>
      <c r="K52" s="23">
        <v>1.4E-3</v>
      </c>
      <c r="Z52" s="32"/>
    </row>
    <row r="53" spans="2:26" s="33" customFormat="1">
      <c r="B53" s="20" t="s">
        <v>1828</v>
      </c>
      <c r="C53" s="21">
        <v>666101001</v>
      </c>
      <c r="D53" s="20" t="s">
        <v>39</v>
      </c>
      <c r="E53" s="44">
        <v>41156</v>
      </c>
      <c r="F53" s="22">
        <v>11512470.279999999</v>
      </c>
      <c r="G53" s="33">
        <v>39.11</v>
      </c>
      <c r="H53" s="22">
        <v>16144.41</v>
      </c>
      <c r="I53" s="34">
        <v>0.70230000000000004</v>
      </c>
      <c r="J53" s="23">
        <v>2.2319312730053453E-3</v>
      </c>
      <c r="K53" s="23">
        <v>2.9999999999999997E-4</v>
      </c>
      <c r="Z53" s="32"/>
    </row>
    <row r="54" spans="2:26" s="33" customFormat="1">
      <c r="B54" s="20" t="s">
        <v>1829</v>
      </c>
      <c r="C54" s="21">
        <v>666101266</v>
      </c>
      <c r="D54" s="20" t="s">
        <v>326</v>
      </c>
      <c r="E54" s="44">
        <v>40883</v>
      </c>
      <c r="F54" s="22">
        <v>6850428.9400000004</v>
      </c>
      <c r="G54" s="33">
        <v>104.56</v>
      </c>
      <c r="H54" s="22">
        <v>7162.71</v>
      </c>
      <c r="I54" s="34">
        <v>0</v>
      </c>
      <c r="J54" s="23">
        <v>9.9022983487585597E-4</v>
      </c>
      <c r="K54" s="23">
        <v>1E-4</v>
      </c>
      <c r="Z54" s="32"/>
    </row>
    <row r="55" spans="2:26" s="33" customFormat="1">
      <c r="B55" s="20" t="s">
        <v>1830</v>
      </c>
      <c r="C55" s="21">
        <v>666101878</v>
      </c>
      <c r="D55" s="20" t="s">
        <v>326</v>
      </c>
      <c r="E55" s="20" t="s">
        <v>1777</v>
      </c>
      <c r="F55" s="22">
        <v>3552058.43</v>
      </c>
      <c r="G55" s="33">
        <v>0.31</v>
      </c>
      <c r="H55" s="22">
        <v>10.9</v>
      </c>
      <c r="I55" s="34">
        <v>0</v>
      </c>
      <c r="J55" s="23">
        <v>1.506902443369455E-6</v>
      </c>
      <c r="K55" s="23">
        <v>0</v>
      </c>
      <c r="Z55" s="32"/>
    </row>
    <row r="56" spans="2:26" s="33" customFormat="1">
      <c r="B56" s="20" t="s">
        <v>1831</v>
      </c>
      <c r="C56" s="21">
        <v>666101886</v>
      </c>
      <c r="D56" s="20" t="s">
        <v>39</v>
      </c>
      <c r="E56" s="20" t="s">
        <v>1777</v>
      </c>
      <c r="F56" s="22">
        <v>2360425.15</v>
      </c>
      <c r="G56" s="33">
        <v>87.19</v>
      </c>
      <c r="H56" s="22">
        <v>7380.45</v>
      </c>
      <c r="I56" s="34">
        <v>0</v>
      </c>
      <c r="J56" s="23">
        <v>1.0203319392812931E-3</v>
      </c>
      <c r="K56" s="23">
        <v>1E-4</v>
      </c>
      <c r="Z56" s="32"/>
    </row>
    <row r="57" spans="2:26" s="33" customFormat="1">
      <c r="B57" s="20" t="s">
        <v>1832</v>
      </c>
      <c r="C57" s="21">
        <v>666101894</v>
      </c>
      <c r="D57" s="20" t="s">
        <v>39</v>
      </c>
      <c r="E57" s="20" t="s">
        <v>1777</v>
      </c>
      <c r="F57" s="22">
        <v>1486326.34</v>
      </c>
      <c r="G57" s="33">
        <v>0.01</v>
      </c>
      <c r="H57" s="22">
        <v>0.53</v>
      </c>
      <c r="I57" s="34">
        <v>0</v>
      </c>
      <c r="J57" s="23">
        <v>7.3271403209707452E-8</v>
      </c>
      <c r="K57" s="23">
        <v>0</v>
      </c>
      <c r="Z57" s="32"/>
    </row>
    <row r="58" spans="2:26" s="33" customFormat="1">
      <c r="B58" s="20" t="s">
        <v>1833</v>
      </c>
      <c r="C58" s="21">
        <v>666101910</v>
      </c>
      <c r="D58" s="20" t="s">
        <v>39</v>
      </c>
      <c r="E58" s="20" t="s">
        <v>1777</v>
      </c>
      <c r="F58" s="22">
        <v>887035.25</v>
      </c>
      <c r="G58" s="33">
        <v>14.54</v>
      </c>
      <c r="H58" s="22">
        <v>462.56</v>
      </c>
      <c r="I58" s="34">
        <v>0</v>
      </c>
      <c r="J58" s="23">
        <v>6.3947962771098633E-5</v>
      </c>
      <c r="K58" s="23">
        <v>0</v>
      </c>
      <c r="Z58" s="32"/>
    </row>
    <row r="59" spans="2:26" s="33" customFormat="1">
      <c r="B59" s="20" t="s">
        <v>1834</v>
      </c>
      <c r="C59" s="21">
        <v>666101977</v>
      </c>
      <c r="D59" s="20" t="s">
        <v>326</v>
      </c>
      <c r="E59" s="20" t="s">
        <v>1835</v>
      </c>
      <c r="F59" s="22">
        <v>7020144.2599999998</v>
      </c>
      <c r="G59" s="33">
        <v>0.01</v>
      </c>
      <c r="H59" s="22">
        <v>0.7</v>
      </c>
      <c r="I59" s="34">
        <v>0</v>
      </c>
      <c r="J59" s="23">
        <v>9.6773551409047565E-8</v>
      </c>
      <c r="K59" s="23">
        <v>0</v>
      </c>
      <c r="Z59" s="32"/>
    </row>
    <row r="60" spans="2:26" s="33" customFormat="1">
      <c r="B60" s="20" t="s">
        <v>1836</v>
      </c>
      <c r="C60" s="21">
        <v>666102124</v>
      </c>
      <c r="D60" s="20" t="s">
        <v>39</v>
      </c>
      <c r="E60" s="20" t="s">
        <v>1837</v>
      </c>
      <c r="F60" s="22">
        <v>1045769.31</v>
      </c>
      <c r="G60" s="33">
        <v>5.0599999999999996</v>
      </c>
      <c r="H60" s="22">
        <v>189.59</v>
      </c>
      <c r="I60" s="34">
        <v>0</v>
      </c>
      <c r="J60" s="23">
        <v>2.6210425159487614E-5</v>
      </c>
      <c r="K60" s="23">
        <v>0</v>
      </c>
      <c r="Z60" s="32"/>
    </row>
    <row r="61" spans="2:26" s="33" customFormat="1">
      <c r="B61" s="20" t="s">
        <v>1838</v>
      </c>
      <c r="C61" s="21">
        <v>666102223</v>
      </c>
      <c r="D61" s="20" t="s">
        <v>39</v>
      </c>
      <c r="E61" s="44">
        <v>39083</v>
      </c>
      <c r="F61" s="22">
        <v>654050.36</v>
      </c>
      <c r="G61" s="33">
        <v>4.53</v>
      </c>
      <c r="H61" s="22">
        <v>106.32</v>
      </c>
      <c r="I61" s="34">
        <v>0</v>
      </c>
      <c r="J61" s="23">
        <v>1.4698519979728482E-5</v>
      </c>
      <c r="K61" s="23">
        <v>0</v>
      </c>
      <c r="Z61" s="32"/>
    </row>
    <row r="62" spans="2:26" s="33" customFormat="1">
      <c r="B62" s="20" t="s">
        <v>1839</v>
      </c>
      <c r="C62" s="21">
        <v>666102272</v>
      </c>
      <c r="D62" s="20" t="s">
        <v>39</v>
      </c>
      <c r="E62" s="44">
        <v>36526</v>
      </c>
      <c r="F62" s="22">
        <v>616209.61</v>
      </c>
      <c r="G62" s="33">
        <v>21.82</v>
      </c>
      <c r="H62" s="22">
        <v>482.25</v>
      </c>
      <c r="I62" s="34">
        <v>0</v>
      </c>
      <c r="J62" s="23">
        <v>6.6670064524304557E-5</v>
      </c>
      <c r="K62" s="23">
        <v>0</v>
      </c>
      <c r="Z62" s="32"/>
    </row>
    <row r="63" spans="2:26" s="33" customFormat="1">
      <c r="B63" s="20" t="s">
        <v>1840</v>
      </c>
      <c r="C63" s="21">
        <v>666102652</v>
      </c>
      <c r="D63" s="20" t="s">
        <v>326</v>
      </c>
      <c r="E63" s="20" t="s">
        <v>1841</v>
      </c>
      <c r="F63" s="22">
        <v>4647528.76</v>
      </c>
      <c r="G63" s="33">
        <v>190.97</v>
      </c>
      <c r="H63" s="22">
        <v>8875.5400000000009</v>
      </c>
      <c r="I63" s="34">
        <v>2.7300000000000001E-2</v>
      </c>
      <c r="J63" s="23">
        <v>1.2270250378186545E-3</v>
      </c>
      <c r="K63" s="23">
        <v>2.0000000000000001E-4</v>
      </c>
      <c r="Z63" s="32"/>
    </row>
    <row r="64" spans="2:26" s="33" customFormat="1">
      <c r="B64" s="20" t="s">
        <v>1842</v>
      </c>
      <c r="C64" s="21">
        <v>666102728</v>
      </c>
      <c r="D64" s="20" t="s">
        <v>326</v>
      </c>
      <c r="E64" s="20" t="s">
        <v>1843</v>
      </c>
      <c r="F64" s="22">
        <v>19896126.050000001</v>
      </c>
      <c r="G64" s="33">
        <v>95.34</v>
      </c>
      <c r="H64" s="22">
        <v>18969.54</v>
      </c>
      <c r="I64" s="34">
        <v>0</v>
      </c>
      <c r="J64" s="23">
        <v>2.6224996491371207E-3</v>
      </c>
      <c r="K64" s="23">
        <v>2.9999999999999997E-4</v>
      </c>
      <c r="Z64" s="32"/>
    </row>
    <row r="65" spans="2:26" s="33" customFormat="1">
      <c r="B65" s="20" t="s">
        <v>1844</v>
      </c>
      <c r="C65" s="21">
        <v>666102736</v>
      </c>
      <c r="D65" s="20" t="s">
        <v>39</v>
      </c>
      <c r="E65" s="44">
        <v>41889</v>
      </c>
      <c r="F65" s="22">
        <v>3423386.74</v>
      </c>
      <c r="G65" s="33">
        <v>72.38</v>
      </c>
      <c r="H65" s="22">
        <v>8885.09</v>
      </c>
      <c r="I65" s="34">
        <v>0</v>
      </c>
      <c r="J65" s="23">
        <v>1.2283453055557351E-3</v>
      </c>
      <c r="K65" s="23">
        <v>2.0000000000000001E-4</v>
      </c>
      <c r="Z65" s="32"/>
    </row>
    <row r="66" spans="2:26" s="33" customFormat="1">
      <c r="B66" s="20" t="s">
        <v>1845</v>
      </c>
      <c r="C66" s="21">
        <v>666102751</v>
      </c>
      <c r="D66" s="20" t="s">
        <v>326</v>
      </c>
      <c r="E66" s="20" t="s">
        <v>1846</v>
      </c>
      <c r="F66" s="22">
        <v>37273062.729999997</v>
      </c>
      <c r="G66" s="33">
        <v>9.33</v>
      </c>
      <c r="H66" s="22">
        <v>3478.51</v>
      </c>
      <c r="I66" s="34">
        <v>0</v>
      </c>
      <c r="J66" s="23">
        <v>4.8089680901698011E-4</v>
      </c>
      <c r="K66" s="23">
        <v>1E-4</v>
      </c>
      <c r="Z66" s="32"/>
    </row>
    <row r="67" spans="2:26" s="33" customFormat="1">
      <c r="B67" s="20" t="s">
        <v>1847</v>
      </c>
      <c r="C67" s="21">
        <v>666102827</v>
      </c>
      <c r="D67" s="20" t="s">
        <v>39</v>
      </c>
      <c r="E67" s="20" t="s">
        <v>1848</v>
      </c>
      <c r="F67" s="22">
        <v>3524790.19</v>
      </c>
      <c r="G67" s="33">
        <v>32.19</v>
      </c>
      <c r="H67" s="22">
        <v>4068.35</v>
      </c>
      <c r="I67" s="34">
        <v>0</v>
      </c>
      <c r="J67" s="23">
        <v>5.6244096839285526E-4</v>
      </c>
      <c r="K67" s="23">
        <v>1E-4</v>
      </c>
      <c r="Z67" s="32"/>
    </row>
    <row r="68" spans="2:26" s="33" customFormat="1">
      <c r="B68" s="20" t="s">
        <v>1849</v>
      </c>
      <c r="C68" s="21">
        <v>666102884</v>
      </c>
      <c r="D68" s="20" t="s">
        <v>326</v>
      </c>
      <c r="E68" s="20" t="s">
        <v>1850</v>
      </c>
      <c r="F68" s="22">
        <v>5233018.76</v>
      </c>
      <c r="G68" s="33">
        <v>123.34</v>
      </c>
      <c r="H68" s="22">
        <v>6454.31</v>
      </c>
      <c r="I68" s="34">
        <v>0</v>
      </c>
      <c r="J68" s="23">
        <v>8.9229500084989978E-4</v>
      </c>
      <c r="K68" s="23">
        <v>1E-4</v>
      </c>
      <c r="Z68" s="32"/>
    </row>
    <row r="69" spans="2:26" s="33" customFormat="1">
      <c r="B69" s="20" t="s">
        <v>1851</v>
      </c>
      <c r="C69" s="21">
        <v>666102934</v>
      </c>
      <c r="D69" s="20" t="s">
        <v>326</v>
      </c>
      <c r="E69" s="44">
        <v>42131</v>
      </c>
      <c r="F69" s="22">
        <v>89544634.870000005</v>
      </c>
      <c r="G69" s="33">
        <v>75.459999999999994</v>
      </c>
      <c r="H69" s="22">
        <v>67569.58</v>
      </c>
      <c r="I69" s="34">
        <v>0</v>
      </c>
      <c r="J69" s="23">
        <v>9.3413546054539331E-3</v>
      </c>
      <c r="K69" s="23">
        <v>1.1999999999999999E-3</v>
      </c>
      <c r="Z69" s="32"/>
    </row>
    <row r="70" spans="2:26" s="33" customFormat="1">
      <c r="B70" s="20" t="s">
        <v>1852</v>
      </c>
      <c r="C70" s="21">
        <v>666102975</v>
      </c>
      <c r="D70" s="20" t="s">
        <v>39</v>
      </c>
      <c r="E70" s="44">
        <v>42315</v>
      </c>
      <c r="F70" s="22">
        <v>8618202.1999999993</v>
      </c>
      <c r="G70" s="33">
        <v>140.94</v>
      </c>
      <c r="H70" s="22">
        <v>43558.66</v>
      </c>
      <c r="I70" s="34">
        <v>0</v>
      </c>
      <c r="J70" s="23">
        <v>6.0218946040274633E-3</v>
      </c>
      <c r="K70" s="23">
        <v>6.9999999999999999E-4</v>
      </c>
      <c r="Z70" s="32"/>
    </row>
    <row r="71" spans="2:26" s="33" customFormat="1">
      <c r="B71" s="20" t="s">
        <v>1853</v>
      </c>
      <c r="C71" s="21">
        <v>666103056</v>
      </c>
      <c r="D71" s="20" t="s">
        <v>39</v>
      </c>
      <c r="E71" s="44">
        <v>42014</v>
      </c>
      <c r="F71" s="22">
        <v>6381192.8799999999</v>
      </c>
      <c r="G71" s="33">
        <v>137.56</v>
      </c>
      <c r="H71" s="22">
        <v>31477.13</v>
      </c>
      <c r="I71" s="34">
        <v>0</v>
      </c>
      <c r="J71" s="23">
        <v>4.3516480832346766E-3</v>
      </c>
      <c r="K71" s="23">
        <v>5.0000000000000001E-4</v>
      </c>
      <c r="Z71" s="32"/>
    </row>
    <row r="72" spans="2:26" s="33" customFormat="1">
      <c r="B72" s="20" t="s">
        <v>1854</v>
      </c>
      <c r="C72" s="21">
        <v>666103064</v>
      </c>
      <c r="D72" s="20" t="s">
        <v>39</v>
      </c>
      <c r="E72" s="20" t="s">
        <v>1855</v>
      </c>
      <c r="F72" s="22">
        <v>3943741.52</v>
      </c>
      <c r="G72" s="33">
        <v>149.66999999999999</v>
      </c>
      <c r="H72" s="22">
        <v>21166.73</v>
      </c>
      <c r="I72" s="34">
        <v>0</v>
      </c>
      <c r="J72" s="23">
        <v>2.9262566197377562E-3</v>
      </c>
      <c r="K72" s="23">
        <v>4.0000000000000002E-4</v>
      </c>
      <c r="Z72" s="32"/>
    </row>
    <row r="73" spans="2:26" s="33" customFormat="1">
      <c r="B73" s="20" t="s">
        <v>1856</v>
      </c>
      <c r="C73" s="21">
        <v>666103148</v>
      </c>
      <c r="D73" s="20" t="s">
        <v>39</v>
      </c>
      <c r="E73" s="20" t="s">
        <v>1857</v>
      </c>
      <c r="F73" s="22">
        <v>1935432.23</v>
      </c>
      <c r="G73" s="33">
        <v>101.54</v>
      </c>
      <c r="H73" s="22">
        <v>7047.41</v>
      </c>
      <c r="I73" s="34">
        <v>1.14E-2</v>
      </c>
      <c r="J73" s="23">
        <v>9.7428984847947996E-4</v>
      </c>
      <c r="K73" s="23">
        <v>1E-4</v>
      </c>
      <c r="Z73" s="32"/>
    </row>
    <row r="74" spans="2:26" s="33" customFormat="1">
      <c r="B74" s="20" t="s">
        <v>1858</v>
      </c>
      <c r="C74" s="21">
        <v>666103239</v>
      </c>
      <c r="D74" s="20" t="s">
        <v>39</v>
      </c>
      <c r="E74" s="20" t="s">
        <v>1859</v>
      </c>
      <c r="F74" s="22">
        <v>5833385.9500000002</v>
      </c>
      <c r="G74" s="33">
        <v>135.22999999999999</v>
      </c>
      <c r="H74" s="22">
        <v>28287.09</v>
      </c>
      <c r="I74" s="34">
        <v>0</v>
      </c>
      <c r="J74" s="23">
        <v>3.9106316547533647E-3</v>
      </c>
      <c r="K74" s="23">
        <v>5.0000000000000001E-4</v>
      </c>
      <c r="Z74" s="32"/>
    </row>
    <row r="75" spans="2:26" s="33" customFormat="1">
      <c r="B75" s="20" t="s">
        <v>1860</v>
      </c>
      <c r="C75" s="21">
        <v>666103460</v>
      </c>
      <c r="D75" s="20" t="s">
        <v>326</v>
      </c>
      <c r="E75" s="44">
        <v>42465</v>
      </c>
      <c r="F75" s="22">
        <v>389796290.63999999</v>
      </c>
      <c r="G75" s="33">
        <v>26.28</v>
      </c>
      <c r="H75" s="22">
        <v>102434.96</v>
      </c>
      <c r="I75" s="34">
        <v>0</v>
      </c>
      <c r="J75" s="23">
        <v>1.4161421239491045E-2</v>
      </c>
      <c r="K75" s="23">
        <v>1.8E-3</v>
      </c>
      <c r="Z75" s="32"/>
    </row>
    <row r="76" spans="2:26" s="33" customFormat="1">
      <c r="B76" s="20" t="s">
        <v>1861</v>
      </c>
      <c r="C76" s="21">
        <v>666103502</v>
      </c>
      <c r="D76" s="20" t="s">
        <v>326</v>
      </c>
      <c r="E76" s="20" t="s">
        <v>1862</v>
      </c>
      <c r="F76" s="22">
        <v>24239674.02</v>
      </c>
      <c r="G76" s="33">
        <v>35.42</v>
      </c>
      <c r="H76" s="22">
        <v>8585.11</v>
      </c>
      <c r="I76" s="34">
        <v>0</v>
      </c>
      <c r="J76" s="23">
        <v>1.1868736913390407E-3</v>
      </c>
      <c r="K76" s="23">
        <v>1E-4</v>
      </c>
      <c r="Z76" s="32"/>
    </row>
    <row r="77" spans="2:26" s="33" customFormat="1">
      <c r="B77" s="20" t="s">
        <v>1863</v>
      </c>
      <c r="C77" s="21">
        <v>666103510</v>
      </c>
      <c r="D77" s="20" t="s">
        <v>39</v>
      </c>
      <c r="E77" s="20" t="s">
        <v>1721</v>
      </c>
      <c r="F77" s="22">
        <v>37904825.890000001</v>
      </c>
      <c r="G77" s="33">
        <v>133.77000000000001</v>
      </c>
      <c r="H77" s="22">
        <v>181831.46</v>
      </c>
      <c r="I77" s="34">
        <v>0</v>
      </c>
      <c r="J77" s="23">
        <v>2.5137823060131681E-2</v>
      </c>
      <c r="K77" s="23">
        <v>3.0999999999999999E-3</v>
      </c>
      <c r="Z77" s="32"/>
    </row>
    <row r="78" spans="2:26" s="33" customFormat="1">
      <c r="B78" s="20" t="s">
        <v>1864</v>
      </c>
      <c r="C78" s="21">
        <v>666103551</v>
      </c>
      <c r="D78" s="20" t="s">
        <v>326</v>
      </c>
      <c r="E78" s="44">
        <v>42559</v>
      </c>
      <c r="F78" s="22">
        <v>32626221.629999999</v>
      </c>
      <c r="G78" s="33">
        <v>133.25</v>
      </c>
      <c r="H78" s="22">
        <v>43473.33</v>
      </c>
      <c r="I78" s="34">
        <v>0</v>
      </c>
      <c r="J78" s="23">
        <v>6.0100979081107002E-3</v>
      </c>
      <c r="K78" s="23">
        <v>6.9999999999999999E-4</v>
      </c>
      <c r="Z78" s="32"/>
    </row>
    <row r="79" spans="2:26" s="33" customFormat="1">
      <c r="B79" s="20" t="s">
        <v>1865</v>
      </c>
      <c r="C79" s="21">
        <v>666103833</v>
      </c>
      <c r="D79" s="20" t="s">
        <v>326</v>
      </c>
      <c r="E79" s="44">
        <v>42890</v>
      </c>
      <c r="F79" s="22">
        <v>29156019.440000001</v>
      </c>
      <c r="G79" s="33">
        <v>117.41</v>
      </c>
      <c r="H79" s="22">
        <v>34231.06</v>
      </c>
      <c r="I79" s="34">
        <v>0</v>
      </c>
      <c r="J79" s="23">
        <v>4.7323732067088451E-3</v>
      </c>
      <c r="K79" s="23">
        <v>5.9999999999999995E-4</v>
      </c>
      <c r="Z79" s="32"/>
    </row>
    <row r="80" spans="2:26" s="33" customFormat="1">
      <c r="B80" s="20" t="s">
        <v>1866</v>
      </c>
      <c r="C80" s="21">
        <v>666103866</v>
      </c>
      <c r="D80" s="20" t="s">
        <v>39</v>
      </c>
      <c r="E80" s="44">
        <v>42953</v>
      </c>
      <c r="F80" s="22">
        <v>4541122.51</v>
      </c>
      <c r="G80" s="33">
        <v>83.14</v>
      </c>
      <c r="H80" s="22">
        <v>13539.25</v>
      </c>
      <c r="I80" s="34">
        <v>0</v>
      </c>
      <c r="J80" s="23">
        <v>1.8717732941642105E-3</v>
      </c>
      <c r="K80" s="23">
        <v>2.0000000000000001E-4</v>
      </c>
      <c r="Z80" s="32"/>
    </row>
    <row r="81" spans="2:26" s="33" customFormat="1">
      <c r="B81" s="20" t="s">
        <v>1867</v>
      </c>
      <c r="C81" s="21">
        <v>666103908</v>
      </c>
      <c r="D81" s="20" t="s">
        <v>39</v>
      </c>
      <c r="E81" s="20" t="s">
        <v>1868</v>
      </c>
      <c r="F81" s="22">
        <v>6691351.71</v>
      </c>
      <c r="G81" s="33">
        <v>100.07</v>
      </c>
      <c r="H81" s="22">
        <v>24011.599999999999</v>
      </c>
      <c r="I81" s="34">
        <v>0</v>
      </c>
      <c r="J81" s="23">
        <v>3.3195540100192664E-3</v>
      </c>
      <c r="K81" s="23">
        <v>4.0000000000000002E-4</v>
      </c>
      <c r="Z81" s="32"/>
    </row>
    <row r="82" spans="2:26" s="33" customFormat="1">
      <c r="B82" s="20" t="s">
        <v>1869</v>
      </c>
      <c r="C82" s="21">
        <v>666103973</v>
      </c>
      <c r="D82" s="20" t="s">
        <v>326</v>
      </c>
      <c r="E82" s="20" t="s">
        <v>1870</v>
      </c>
      <c r="F82" s="22">
        <v>44424795.530000001</v>
      </c>
      <c r="G82" s="33">
        <v>42.32</v>
      </c>
      <c r="H82" s="22">
        <v>18802.349999999999</v>
      </c>
      <c r="I82" s="34">
        <v>0</v>
      </c>
      <c r="J82" s="23">
        <v>2.599385977622722E-3</v>
      </c>
      <c r="K82" s="23">
        <v>2.9999999999999997E-4</v>
      </c>
      <c r="Z82" s="32"/>
    </row>
    <row r="83" spans="2:26" s="33" customFormat="1">
      <c r="B83" s="20" t="s">
        <v>1871</v>
      </c>
      <c r="C83" s="21">
        <v>666105127</v>
      </c>
      <c r="D83" s="20" t="s">
        <v>326</v>
      </c>
      <c r="E83" s="20" t="s">
        <v>1872</v>
      </c>
      <c r="F83" s="22">
        <v>28616575.100000001</v>
      </c>
      <c r="G83" s="33">
        <v>68.39</v>
      </c>
      <c r="H83" s="22">
        <v>19570.5</v>
      </c>
      <c r="I83" s="34">
        <v>0</v>
      </c>
      <c r="J83" s="23">
        <v>2.7055811255010938E-3</v>
      </c>
      <c r="K83" s="23">
        <v>2.9999999999999997E-4</v>
      </c>
      <c r="Z83" s="32"/>
    </row>
    <row r="84" spans="2:26" s="33" customFormat="1">
      <c r="B84" s="20" t="s">
        <v>1873</v>
      </c>
      <c r="C84" s="21">
        <v>666105671</v>
      </c>
      <c r="D84" s="20" t="s">
        <v>39</v>
      </c>
      <c r="E84" s="20" t="s">
        <v>1874</v>
      </c>
      <c r="F84" s="22">
        <v>7871107.6100000003</v>
      </c>
      <c r="G84" s="33">
        <v>88.66</v>
      </c>
      <c r="H84" s="22">
        <v>25023.69</v>
      </c>
      <c r="I84" s="34">
        <v>0</v>
      </c>
      <c r="J84" s="23">
        <v>3.4594733580843849E-3</v>
      </c>
      <c r="K84" s="23">
        <v>4.0000000000000002E-4</v>
      </c>
      <c r="Z84" s="32"/>
    </row>
    <row r="85" spans="2:26" s="33" customFormat="1">
      <c r="B85" s="20" t="s">
        <v>1875</v>
      </c>
      <c r="C85" s="21">
        <v>666105689</v>
      </c>
      <c r="D85" s="20" t="s">
        <v>39</v>
      </c>
      <c r="E85" s="20" t="s">
        <v>1874</v>
      </c>
      <c r="F85" s="22">
        <v>10699670.630000001</v>
      </c>
      <c r="G85" s="33">
        <v>174.14</v>
      </c>
      <c r="H85" s="22">
        <v>66814.7</v>
      </c>
      <c r="I85" s="34">
        <v>0</v>
      </c>
      <c r="J85" s="23">
        <v>9.2369940076144144E-3</v>
      </c>
      <c r="K85" s="23">
        <v>1.1000000000000001E-3</v>
      </c>
      <c r="Z85" s="32"/>
    </row>
    <row r="86" spans="2:26" s="33" customFormat="1">
      <c r="B86" s="20" t="s">
        <v>1876</v>
      </c>
      <c r="C86" s="21">
        <v>666105788</v>
      </c>
      <c r="D86" s="20" t="s">
        <v>39</v>
      </c>
      <c r="E86" s="20" t="s">
        <v>1799</v>
      </c>
      <c r="F86" s="22">
        <v>12431254.890000001</v>
      </c>
      <c r="G86" s="33">
        <v>160.69999999999999</v>
      </c>
      <c r="H86" s="22">
        <v>71636.100000000006</v>
      </c>
      <c r="I86" s="34">
        <v>0</v>
      </c>
      <c r="J86" s="23">
        <v>9.903542580133819E-3</v>
      </c>
      <c r="K86" s="23">
        <v>1.1999999999999999E-3</v>
      </c>
      <c r="Z86" s="32"/>
    </row>
    <row r="87" spans="2:26" s="33" customFormat="1">
      <c r="B87" s="20" t="s">
        <v>1877</v>
      </c>
      <c r="C87" s="21">
        <v>666105838</v>
      </c>
      <c r="D87" s="20" t="s">
        <v>39</v>
      </c>
      <c r="E87" s="44">
        <v>43254</v>
      </c>
      <c r="F87" s="22">
        <v>6245574.04</v>
      </c>
      <c r="G87" s="33">
        <v>132.22</v>
      </c>
      <c r="H87" s="22">
        <v>29611.97</v>
      </c>
      <c r="I87" s="34">
        <v>0</v>
      </c>
      <c r="J87" s="23">
        <v>4.0937935730259636E-3</v>
      </c>
      <c r="K87" s="23">
        <v>5.0000000000000001E-4</v>
      </c>
      <c r="Z87" s="32"/>
    </row>
    <row r="88" spans="2:26" s="33" customFormat="1">
      <c r="B88" s="20" t="s">
        <v>1878</v>
      </c>
      <c r="C88" s="21">
        <v>666105846</v>
      </c>
      <c r="D88" s="20" t="s">
        <v>39</v>
      </c>
      <c r="E88" s="20" t="s">
        <v>1879</v>
      </c>
      <c r="F88" s="22">
        <v>10051063.460000001</v>
      </c>
      <c r="G88" s="33">
        <v>60.47</v>
      </c>
      <c r="H88" s="22">
        <v>21796.68</v>
      </c>
      <c r="I88" s="34">
        <v>0</v>
      </c>
      <c r="J88" s="23">
        <v>3.0133459036093702E-3</v>
      </c>
      <c r="K88" s="23">
        <v>4.0000000000000002E-4</v>
      </c>
      <c r="Z88" s="32"/>
    </row>
    <row r="89" spans="2:26" s="33" customFormat="1">
      <c r="B89" s="20" t="s">
        <v>1880</v>
      </c>
      <c r="C89" s="21">
        <v>666106083</v>
      </c>
      <c r="D89" s="20" t="s">
        <v>326</v>
      </c>
      <c r="E89" s="44">
        <v>43259</v>
      </c>
      <c r="F89" s="22">
        <v>126437415.98999999</v>
      </c>
      <c r="G89" s="33">
        <v>122.81</v>
      </c>
      <c r="H89" s="22">
        <v>155281.96</v>
      </c>
      <c r="I89" s="34">
        <v>0</v>
      </c>
      <c r="J89" s="23">
        <v>2.1467409627082382E-2</v>
      </c>
      <c r="K89" s="23">
        <v>2.7000000000000001E-3</v>
      </c>
      <c r="Z89" s="32"/>
    </row>
    <row r="90" spans="2:26" s="33" customFormat="1">
      <c r="B90" s="20" t="s">
        <v>1881</v>
      </c>
      <c r="C90" s="21">
        <v>666106646</v>
      </c>
      <c r="D90" s="20" t="s">
        <v>326</v>
      </c>
      <c r="E90" s="20" t="s">
        <v>1882</v>
      </c>
      <c r="F90" s="22">
        <v>66738761.700000003</v>
      </c>
      <c r="G90" s="33">
        <v>126.24</v>
      </c>
      <c r="H90" s="22">
        <v>84251.01</v>
      </c>
      <c r="I90" s="34">
        <v>0</v>
      </c>
      <c r="J90" s="23">
        <v>1.1647527782141686E-2</v>
      </c>
      <c r="K90" s="23">
        <v>1.4E-3</v>
      </c>
      <c r="Z90" s="32"/>
    </row>
    <row r="91" spans="2:26" s="33" customFormat="1">
      <c r="B91" s="20" t="s">
        <v>1883</v>
      </c>
      <c r="C91" s="21">
        <v>666106992</v>
      </c>
      <c r="D91" s="20" t="s">
        <v>326</v>
      </c>
      <c r="E91" s="20" t="s">
        <v>1884</v>
      </c>
      <c r="F91" s="22">
        <v>84770433.920000002</v>
      </c>
      <c r="G91" s="33">
        <v>100</v>
      </c>
      <c r="H91" s="22">
        <v>84767.039999999994</v>
      </c>
      <c r="I91" s="34">
        <v>0</v>
      </c>
      <c r="J91" s="23">
        <v>1.171886786176113E-2</v>
      </c>
      <c r="K91" s="23">
        <v>1.5E-3</v>
      </c>
      <c r="Z91" s="32"/>
    </row>
    <row r="92" spans="2:26" s="33" customFormat="1">
      <c r="B92" s="20" t="s">
        <v>1885</v>
      </c>
      <c r="C92" s="21">
        <v>666107289</v>
      </c>
      <c r="D92" s="20" t="s">
        <v>326</v>
      </c>
      <c r="E92" s="20" t="s">
        <v>1886</v>
      </c>
      <c r="F92" s="22">
        <v>38111432.689999998</v>
      </c>
      <c r="G92" s="33">
        <v>113.31</v>
      </c>
      <c r="H92" s="22">
        <v>43182.65</v>
      </c>
      <c r="I92" s="34">
        <v>0</v>
      </c>
      <c r="J92" s="23">
        <v>5.96991199964844E-3</v>
      </c>
      <c r="K92" s="23">
        <v>6.9999999999999999E-4</v>
      </c>
      <c r="Z92" s="32"/>
    </row>
    <row r="93" spans="2:26" s="33" customFormat="1">
      <c r="B93" s="20" t="s">
        <v>1887</v>
      </c>
      <c r="C93" s="21">
        <v>666107891</v>
      </c>
      <c r="D93" s="20" t="s">
        <v>39</v>
      </c>
      <c r="E93" s="20" t="s">
        <v>1888</v>
      </c>
      <c r="F93" s="22">
        <v>4176531.82</v>
      </c>
      <c r="G93" s="33">
        <v>114.22</v>
      </c>
      <c r="H93" s="22">
        <v>17106.46</v>
      </c>
      <c r="I93" s="34">
        <v>0</v>
      </c>
      <c r="J93" s="23">
        <v>2.3649326946240225E-3</v>
      </c>
      <c r="K93" s="23">
        <v>2.9999999999999997E-4</v>
      </c>
      <c r="Z93" s="32"/>
    </row>
    <row r="94" spans="2:26" s="33" customFormat="1">
      <c r="B94" s="20" t="s">
        <v>1889</v>
      </c>
      <c r="C94" s="21">
        <v>666108626</v>
      </c>
      <c r="D94" s="20" t="s">
        <v>39</v>
      </c>
      <c r="E94" s="20" t="s">
        <v>1888</v>
      </c>
      <c r="F94" s="22">
        <v>135630.51999999999</v>
      </c>
      <c r="G94" s="33">
        <v>3605.72</v>
      </c>
      <c r="H94" s="22">
        <v>17537.18</v>
      </c>
      <c r="I94" s="34">
        <v>0</v>
      </c>
      <c r="J94" s="23">
        <v>2.4244788432853156E-3</v>
      </c>
      <c r="K94" s="23">
        <v>2.9999999999999997E-4</v>
      </c>
      <c r="Z94" s="32"/>
    </row>
    <row r="95" spans="2:26" s="33" customFormat="1">
      <c r="B95" s="20" t="s">
        <v>1890</v>
      </c>
      <c r="C95" s="21">
        <v>666109400</v>
      </c>
      <c r="D95" s="20" t="s">
        <v>326</v>
      </c>
      <c r="E95" s="20"/>
      <c r="F95" s="22">
        <v>25662141.960000001</v>
      </c>
      <c r="G95" s="33">
        <v>104.64</v>
      </c>
      <c r="H95" s="22">
        <v>26853.33</v>
      </c>
      <c r="I95" s="34">
        <v>0</v>
      </c>
      <c r="J95" s="23">
        <v>3.7124173017987422E-3</v>
      </c>
      <c r="K95" s="23">
        <v>5.0000000000000001E-4</v>
      </c>
      <c r="Z95" s="32"/>
    </row>
    <row r="96" spans="2:26" s="33" customFormat="1">
      <c r="B96" s="20" t="s">
        <v>1891</v>
      </c>
      <c r="C96" s="21">
        <v>666109525</v>
      </c>
      <c r="D96" s="20" t="s">
        <v>326</v>
      </c>
      <c r="E96" s="20" t="s">
        <v>1892</v>
      </c>
      <c r="F96" s="22">
        <v>18529328.879999999</v>
      </c>
      <c r="G96" s="33">
        <v>103.46</v>
      </c>
      <c r="H96" s="22">
        <v>19170.63</v>
      </c>
      <c r="I96" s="34">
        <v>0</v>
      </c>
      <c r="J96" s="23">
        <v>2.6502999254983282E-3</v>
      </c>
      <c r="K96" s="23">
        <v>2.9999999999999997E-4</v>
      </c>
      <c r="Z96" s="32"/>
    </row>
    <row r="97" spans="2:26" s="33" customFormat="1">
      <c r="B97" s="20" t="s">
        <v>1893</v>
      </c>
      <c r="C97" s="21">
        <v>666109582</v>
      </c>
      <c r="D97" s="20" t="s">
        <v>39</v>
      </c>
      <c r="E97" s="20" t="s">
        <v>1894</v>
      </c>
      <c r="F97" s="22">
        <v>1888950.86</v>
      </c>
      <c r="G97" s="33">
        <v>87.96</v>
      </c>
      <c r="H97" s="22">
        <v>5958.51</v>
      </c>
      <c r="I97" s="34">
        <v>0</v>
      </c>
      <c r="J97" s="23">
        <v>8.2375167686617721E-4</v>
      </c>
      <c r="K97" s="23">
        <v>1E-4</v>
      </c>
      <c r="Z97" s="32"/>
    </row>
    <row r="98" spans="2:26" s="33" customFormat="1">
      <c r="B98" s="20" t="s">
        <v>1895</v>
      </c>
      <c r="C98" s="21">
        <v>666109715</v>
      </c>
      <c r="D98" s="20" t="s">
        <v>326</v>
      </c>
      <c r="E98" s="20"/>
      <c r="F98" s="22">
        <v>20515221.43</v>
      </c>
      <c r="G98" s="33">
        <v>82.11</v>
      </c>
      <c r="H98" s="22">
        <v>16845.95</v>
      </c>
      <c r="I98" s="34">
        <v>0</v>
      </c>
      <c r="J98" s="23">
        <v>2.3289177262274929E-3</v>
      </c>
      <c r="K98" s="23">
        <v>2.9999999999999997E-4</v>
      </c>
      <c r="Z98" s="32"/>
    </row>
    <row r="99" spans="2:26" s="33" customFormat="1">
      <c r="B99" s="20" t="s">
        <v>1896</v>
      </c>
      <c r="C99" s="21">
        <v>666109772</v>
      </c>
      <c r="D99" s="20" t="s">
        <v>39</v>
      </c>
      <c r="E99" s="20" t="s">
        <v>1897</v>
      </c>
      <c r="F99" s="22">
        <v>2848745.25</v>
      </c>
      <c r="G99" s="33">
        <v>132.11000000000001</v>
      </c>
      <c r="H99" s="22">
        <v>13495.58</v>
      </c>
      <c r="I99" s="34">
        <v>0</v>
      </c>
      <c r="J99" s="23">
        <v>1.8657360070355917E-3</v>
      </c>
      <c r="K99" s="23">
        <v>2.0000000000000001E-4</v>
      </c>
      <c r="Z99" s="32"/>
    </row>
    <row r="100" spans="2:26" s="33" customFormat="1">
      <c r="B100" s="20" t="s">
        <v>1898</v>
      </c>
      <c r="C100" s="21">
        <v>666110051</v>
      </c>
      <c r="D100" s="20" t="s">
        <v>39</v>
      </c>
      <c r="E100" s="20" t="s">
        <v>1897</v>
      </c>
      <c r="F100" s="22">
        <v>14553384</v>
      </c>
      <c r="G100" s="33">
        <v>107.82</v>
      </c>
      <c r="H100" s="22">
        <v>56271.19</v>
      </c>
      <c r="I100" s="34">
        <v>0</v>
      </c>
      <c r="J100" s="23">
        <v>7.7793755690189767E-3</v>
      </c>
      <c r="K100" s="23">
        <v>1E-3</v>
      </c>
      <c r="Z100" s="32"/>
    </row>
    <row r="101" spans="2:26" s="33" customFormat="1">
      <c r="B101" s="20" t="s">
        <v>1899</v>
      </c>
      <c r="C101" s="21">
        <v>666110085</v>
      </c>
      <c r="D101" s="20" t="s">
        <v>326</v>
      </c>
      <c r="E101" s="20" t="s">
        <v>1897</v>
      </c>
      <c r="F101" s="22">
        <v>2343818.9900000002</v>
      </c>
      <c r="G101" s="33">
        <v>118.08</v>
      </c>
      <c r="H101" s="22">
        <v>2767.49</v>
      </c>
      <c r="I101" s="34">
        <v>0</v>
      </c>
      <c r="J101" s="23">
        <v>3.8259976541289291E-4</v>
      </c>
      <c r="K101" s="23">
        <v>0</v>
      </c>
      <c r="Z101" s="32"/>
    </row>
    <row r="102" spans="2:26" s="33" customFormat="1">
      <c r="B102" s="20" t="s">
        <v>1900</v>
      </c>
      <c r="C102" s="21">
        <v>666110127</v>
      </c>
      <c r="D102" s="20" t="s">
        <v>326</v>
      </c>
      <c r="E102" s="20" t="s">
        <v>1897</v>
      </c>
      <c r="F102" s="22">
        <v>7451890</v>
      </c>
      <c r="G102" s="33">
        <v>91.41</v>
      </c>
      <c r="H102" s="22">
        <v>6811.85</v>
      </c>
      <c r="I102" s="34">
        <v>0</v>
      </c>
      <c r="J102" s="23">
        <v>9.4172416595102962E-4</v>
      </c>
      <c r="K102" s="23">
        <v>1E-4</v>
      </c>
      <c r="Z102" s="32"/>
    </row>
    <row r="103" spans="2:26" ht="13">
      <c r="B103" s="3" t="s">
        <v>271</v>
      </c>
      <c r="C103" s="12"/>
      <c r="D103" s="3"/>
      <c r="E103" s="3"/>
      <c r="F103" s="9">
        <v>1415690295.3500006</v>
      </c>
      <c r="H103" s="9">
        <v>5124870.3299999991</v>
      </c>
      <c r="I103" s="18"/>
      <c r="J103" s="10">
        <v>0.70850271763565364</v>
      </c>
      <c r="K103" s="10">
        <v>8.6125262201517297E-2</v>
      </c>
      <c r="Z103" s="48"/>
    </row>
    <row r="104" spans="2:26">
      <c r="B104" s="13" t="s">
        <v>125</v>
      </c>
      <c r="C104" s="14"/>
      <c r="D104" s="13"/>
      <c r="E104" s="13"/>
      <c r="F104" s="15">
        <v>0</v>
      </c>
      <c r="H104" s="15">
        <v>0</v>
      </c>
      <c r="I104" s="18"/>
      <c r="J104" s="16">
        <v>0</v>
      </c>
      <c r="K104" s="16">
        <v>0</v>
      </c>
      <c r="Z104" s="49"/>
    </row>
    <row r="105" spans="2:26">
      <c r="B105" s="13" t="s">
        <v>126</v>
      </c>
      <c r="C105" s="14"/>
      <c r="D105" s="13"/>
      <c r="E105" s="13"/>
      <c r="F105" s="15">
        <v>49061247.149999999</v>
      </c>
      <c r="H105" s="15">
        <v>114154.43000000002</v>
      </c>
      <c r="I105" s="18"/>
      <c r="J105" s="16">
        <v>1.5781613714536465E-2</v>
      </c>
      <c r="K105" s="16">
        <v>1.9184056536343146E-3</v>
      </c>
      <c r="Z105" s="49"/>
    </row>
    <row r="106" spans="2:26" s="33" customFormat="1">
      <c r="B106" s="20" t="s">
        <v>1901</v>
      </c>
      <c r="C106" s="21">
        <v>666104088</v>
      </c>
      <c r="D106" s="20" t="s">
        <v>39</v>
      </c>
      <c r="E106" s="44">
        <v>42928</v>
      </c>
      <c r="F106" s="22">
        <v>12757724.25</v>
      </c>
      <c r="G106" s="33">
        <v>10.61</v>
      </c>
      <c r="H106" s="22">
        <v>4854.08</v>
      </c>
      <c r="I106" s="34">
        <v>0</v>
      </c>
      <c r="J106" s="23">
        <v>6.7106651489089945E-4</v>
      </c>
      <c r="K106" s="23">
        <v>1E-4</v>
      </c>
      <c r="Z106" s="32"/>
    </row>
    <row r="107" spans="2:26" s="33" customFormat="1">
      <c r="B107" s="20" t="s">
        <v>1903</v>
      </c>
      <c r="C107" s="21" t="s">
        <v>1902</v>
      </c>
      <c r="D107" s="20" t="s">
        <v>39</v>
      </c>
      <c r="E107" s="20" t="s">
        <v>1904</v>
      </c>
      <c r="F107" s="22">
        <v>8689000.0899999999</v>
      </c>
      <c r="G107" s="33">
        <v>33.479999999999997</v>
      </c>
      <c r="H107" s="22">
        <v>10431.02</v>
      </c>
      <c r="I107" s="34">
        <v>0</v>
      </c>
      <c r="J107" s="23">
        <v>1.442066928884005E-3</v>
      </c>
      <c r="K107" s="23">
        <v>2.0000000000000001E-4</v>
      </c>
      <c r="Z107" s="32"/>
    </row>
    <row r="108" spans="2:26" s="33" customFormat="1">
      <c r="B108" s="20" t="s">
        <v>1906</v>
      </c>
      <c r="C108" s="21" t="s">
        <v>1905</v>
      </c>
      <c r="D108" s="20" t="s">
        <v>39</v>
      </c>
      <c r="E108" s="20" t="s">
        <v>1907</v>
      </c>
      <c r="F108" s="22">
        <v>3976764.37</v>
      </c>
      <c r="G108" s="33">
        <v>33.479999999999997</v>
      </c>
      <c r="H108" s="22">
        <v>4774.05</v>
      </c>
      <c r="I108" s="34">
        <v>0</v>
      </c>
      <c r="J108" s="23">
        <v>6.6000253300623369E-4</v>
      </c>
      <c r="K108" s="23">
        <v>1E-4</v>
      </c>
      <c r="Z108" s="32"/>
    </row>
    <row r="109" spans="2:26" s="33" customFormat="1">
      <c r="B109" s="20" t="s">
        <v>1909</v>
      </c>
      <c r="C109" s="21" t="s">
        <v>1908</v>
      </c>
      <c r="D109" s="20" t="s">
        <v>39</v>
      </c>
      <c r="E109" s="44">
        <v>42736</v>
      </c>
      <c r="F109" s="22">
        <v>31065.75</v>
      </c>
      <c r="G109" s="33">
        <v>17801.7</v>
      </c>
      <c r="H109" s="22">
        <v>19831.41</v>
      </c>
      <c r="I109" s="34">
        <v>0</v>
      </c>
      <c r="J109" s="23">
        <v>2.7416513930698574E-3</v>
      </c>
      <c r="K109" s="23">
        <v>2.9999999999999997E-4</v>
      </c>
      <c r="Z109" s="32"/>
    </row>
    <row r="110" spans="2:26" s="33" customFormat="1">
      <c r="B110" s="20" t="s">
        <v>1911</v>
      </c>
      <c r="C110" s="21" t="s">
        <v>1910</v>
      </c>
      <c r="D110" s="20" t="s">
        <v>39</v>
      </c>
      <c r="E110" s="20"/>
      <c r="F110" s="22">
        <v>1.5</v>
      </c>
      <c r="G110" s="33">
        <v>242.67</v>
      </c>
      <c r="H110" s="22">
        <v>0.01</v>
      </c>
      <c r="I110" s="34">
        <v>2.7780000000000002E-5</v>
      </c>
      <c r="J110" s="23">
        <v>1.3824793058435367E-9</v>
      </c>
      <c r="K110" s="23">
        <v>0</v>
      </c>
      <c r="Z110" s="32"/>
    </row>
    <row r="111" spans="2:26" s="33" customFormat="1">
      <c r="B111" s="20" t="s">
        <v>1913</v>
      </c>
      <c r="C111" s="21" t="s">
        <v>1912</v>
      </c>
      <c r="D111" s="20" t="s">
        <v>39</v>
      </c>
      <c r="E111" s="20"/>
      <c r="F111" s="22">
        <v>8291.16</v>
      </c>
      <c r="G111" s="33">
        <v>103896</v>
      </c>
      <c r="H111" s="22">
        <v>30890.47</v>
      </c>
      <c r="I111" s="34">
        <v>0</v>
      </c>
      <c r="J111" s="23">
        <v>4.27054355227806E-3</v>
      </c>
      <c r="K111" s="23">
        <v>5.0000000000000001E-4</v>
      </c>
      <c r="Z111" s="32"/>
    </row>
    <row r="112" spans="2:26" s="33" customFormat="1">
      <c r="B112" s="20" t="s">
        <v>1915</v>
      </c>
      <c r="C112" s="21" t="s">
        <v>1914</v>
      </c>
      <c r="D112" s="20" t="s">
        <v>39</v>
      </c>
      <c r="E112" s="44">
        <v>43080</v>
      </c>
      <c r="F112" s="22">
        <v>4831917.0999999996</v>
      </c>
      <c r="G112" s="33">
        <v>26.34</v>
      </c>
      <c r="H112" s="22">
        <v>4564</v>
      </c>
      <c r="I112" s="34">
        <v>0</v>
      </c>
      <c r="J112" s="23">
        <v>6.3096355518699014E-4</v>
      </c>
      <c r="K112" s="23">
        <v>1E-4</v>
      </c>
      <c r="Z112" s="32"/>
    </row>
    <row r="113" spans="2:26" s="33" customFormat="1">
      <c r="B113" s="20" t="s">
        <v>1917</v>
      </c>
      <c r="C113" s="21" t="s">
        <v>1916</v>
      </c>
      <c r="D113" s="20" t="s">
        <v>39</v>
      </c>
      <c r="E113" s="44">
        <v>43080</v>
      </c>
      <c r="F113" s="22">
        <v>4665815.0999999996</v>
      </c>
      <c r="G113" s="33">
        <v>37.5</v>
      </c>
      <c r="H113" s="22">
        <v>6274.35</v>
      </c>
      <c r="I113" s="34">
        <v>0</v>
      </c>
      <c r="J113" s="23">
        <v>8.6741590326193949E-4</v>
      </c>
      <c r="K113" s="23">
        <v>1E-4</v>
      </c>
      <c r="Z113" s="32"/>
    </row>
    <row r="114" spans="2:26" s="33" customFormat="1">
      <c r="B114" s="20" t="s">
        <v>1919</v>
      </c>
      <c r="C114" s="21" t="s">
        <v>1918</v>
      </c>
      <c r="D114" s="20" t="s">
        <v>39</v>
      </c>
      <c r="E114" s="20"/>
      <c r="F114" s="22">
        <v>14098999.890000001</v>
      </c>
      <c r="G114" s="33">
        <v>59</v>
      </c>
      <c r="H114" s="22">
        <v>29829.82</v>
      </c>
      <c r="I114" s="34">
        <v>0</v>
      </c>
      <c r="J114" s="23">
        <v>4.1239108847037648E-3</v>
      </c>
      <c r="K114" s="23">
        <v>5.0000000000000001E-4</v>
      </c>
      <c r="Z114" s="32"/>
    </row>
    <row r="115" spans="2:26" s="33" customFormat="1">
      <c r="B115" s="20" t="s">
        <v>1921</v>
      </c>
      <c r="C115" s="21" t="s">
        <v>1920</v>
      </c>
      <c r="D115" s="20" t="s">
        <v>326</v>
      </c>
      <c r="E115" s="20"/>
      <c r="F115" s="22">
        <v>932.68</v>
      </c>
      <c r="G115" s="33">
        <v>166250.18</v>
      </c>
      <c r="H115" s="22">
        <v>1550.58</v>
      </c>
      <c r="I115" s="34">
        <v>0</v>
      </c>
      <c r="J115" s="23">
        <v>2.1436447620548711E-4</v>
      </c>
      <c r="K115" s="23">
        <v>6.1000000000000004E-3</v>
      </c>
      <c r="Z115" s="32"/>
    </row>
    <row r="116" spans="2:26" s="33" customFormat="1">
      <c r="B116" s="20" t="s">
        <v>1923</v>
      </c>
      <c r="C116" s="21" t="s">
        <v>1922</v>
      </c>
      <c r="D116" s="20" t="s">
        <v>326</v>
      </c>
      <c r="E116" s="20"/>
      <c r="F116" s="22">
        <v>735.26</v>
      </c>
      <c r="G116" s="33">
        <v>157037.92000000001</v>
      </c>
      <c r="H116" s="22">
        <v>1154.6400000000001</v>
      </c>
      <c r="I116" s="34">
        <v>0</v>
      </c>
      <c r="J116" s="23">
        <v>1.5962659056991814E-4</v>
      </c>
      <c r="K116" s="23">
        <v>4.4999999999999997E-3</v>
      </c>
      <c r="Z116" s="32"/>
    </row>
    <row r="117" spans="2:26">
      <c r="B117" s="13" t="s">
        <v>127</v>
      </c>
      <c r="C117" s="14"/>
      <c r="D117" s="13"/>
      <c r="E117" s="13"/>
      <c r="F117" s="15">
        <v>226973933.62000003</v>
      </c>
      <c r="H117" s="15">
        <v>752105.46000000008</v>
      </c>
      <c r="I117" s="18"/>
      <c r="J117" s="16">
        <v>0.1039770234261934</v>
      </c>
      <c r="K117" s="16">
        <v>1.2639398809080268E-2</v>
      </c>
      <c r="Z117" s="49"/>
    </row>
    <row r="118" spans="2:26" s="33" customFormat="1">
      <c r="B118" s="20" t="s">
        <v>1924</v>
      </c>
      <c r="C118" s="21">
        <v>666100268</v>
      </c>
      <c r="D118" s="20" t="s">
        <v>39</v>
      </c>
      <c r="E118" s="20" t="s">
        <v>1925</v>
      </c>
      <c r="F118" s="22">
        <v>9852273</v>
      </c>
      <c r="G118" s="33">
        <v>8.91</v>
      </c>
      <c r="H118" s="22">
        <v>3148.84</v>
      </c>
      <c r="I118" s="34">
        <v>0</v>
      </c>
      <c r="J118" s="23">
        <v>4.3532061374123627E-4</v>
      </c>
      <c r="K118" s="23">
        <v>1E-4</v>
      </c>
      <c r="Z118" s="32"/>
    </row>
    <row r="119" spans="2:26" s="33" customFormat="1">
      <c r="B119" s="20" t="s">
        <v>1926</v>
      </c>
      <c r="C119" s="21">
        <v>666100888</v>
      </c>
      <c r="D119" s="20" t="s">
        <v>39</v>
      </c>
      <c r="E119" s="44">
        <v>41033</v>
      </c>
      <c r="F119" s="22">
        <v>13951185</v>
      </c>
      <c r="G119" s="33">
        <v>16.899999999999999</v>
      </c>
      <c r="H119" s="22">
        <v>8454.44</v>
      </c>
      <c r="I119" s="34">
        <v>0</v>
      </c>
      <c r="J119" s="23">
        <v>1.1688088342495832E-3</v>
      </c>
      <c r="K119" s="23">
        <v>1E-4</v>
      </c>
      <c r="Z119" s="32"/>
    </row>
    <row r="120" spans="2:26" s="33" customFormat="1">
      <c r="B120" s="20" t="s">
        <v>1927</v>
      </c>
      <c r="C120" s="21">
        <v>666102306</v>
      </c>
      <c r="D120" s="20" t="s">
        <v>41</v>
      </c>
      <c r="E120" s="44">
        <v>73051</v>
      </c>
      <c r="F120" s="22">
        <v>910000</v>
      </c>
      <c r="G120" s="33">
        <v>12.98</v>
      </c>
      <c r="H120" s="22">
        <v>460.26</v>
      </c>
      <c r="I120" s="34">
        <v>0</v>
      </c>
      <c r="J120" s="23">
        <v>6.3629992530754616E-5</v>
      </c>
      <c r="K120" s="23">
        <v>0</v>
      </c>
      <c r="Z120" s="32"/>
    </row>
    <row r="121" spans="2:26" s="33" customFormat="1">
      <c r="B121" s="20" t="s">
        <v>1928</v>
      </c>
      <c r="C121" s="21">
        <v>666102710</v>
      </c>
      <c r="D121" s="20" t="s">
        <v>39</v>
      </c>
      <c r="E121" s="20" t="s">
        <v>1929</v>
      </c>
      <c r="F121" s="22">
        <v>2840001.06</v>
      </c>
      <c r="G121" s="33">
        <v>62.41</v>
      </c>
      <c r="H121" s="22">
        <v>6356.43</v>
      </c>
      <c r="I121" s="34">
        <v>0</v>
      </c>
      <c r="J121" s="23">
        <v>8.7876329340430331E-4</v>
      </c>
      <c r="K121" s="23">
        <v>1E-4</v>
      </c>
      <c r="Z121" s="32"/>
    </row>
    <row r="122" spans="2:26" s="33" customFormat="1">
      <c r="B122" s="20" t="s">
        <v>1930</v>
      </c>
      <c r="C122" s="21">
        <v>666102900</v>
      </c>
      <c r="D122" s="20" t="s">
        <v>41</v>
      </c>
      <c r="E122" s="20" t="s">
        <v>1931</v>
      </c>
      <c r="F122" s="22">
        <v>2230144</v>
      </c>
      <c r="G122" s="33">
        <v>118.12</v>
      </c>
      <c r="H122" s="22">
        <v>10263.84</v>
      </c>
      <c r="I122" s="34">
        <v>0</v>
      </c>
      <c r="J122" s="23">
        <v>1.4189546398489126E-3</v>
      </c>
      <c r="K122" s="23">
        <v>2.0000000000000001E-4</v>
      </c>
      <c r="Z122" s="32"/>
    </row>
    <row r="123" spans="2:26" s="33" customFormat="1">
      <c r="B123" s="20" t="s">
        <v>1932</v>
      </c>
      <c r="C123" s="21">
        <v>666102983</v>
      </c>
      <c r="D123" s="20" t="s">
        <v>39</v>
      </c>
      <c r="E123" s="44">
        <v>42285</v>
      </c>
      <c r="F123" s="22">
        <v>36628145</v>
      </c>
      <c r="G123" s="33">
        <v>73.23</v>
      </c>
      <c r="H123" s="22">
        <v>96191.78</v>
      </c>
      <c r="I123" s="34">
        <v>0</v>
      </c>
      <c r="J123" s="23">
        <v>1.329831452422542E-2</v>
      </c>
      <c r="K123" s="23">
        <v>1.6000000000000001E-3</v>
      </c>
      <c r="Z123" s="32"/>
    </row>
    <row r="124" spans="2:26" s="33" customFormat="1">
      <c r="B124" s="20" t="s">
        <v>1933</v>
      </c>
      <c r="C124" s="21">
        <v>666103015</v>
      </c>
      <c r="D124" s="20" t="s">
        <v>39</v>
      </c>
      <c r="E124" s="20" t="s">
        <v>1934</v>
      </c>
      <c r="F124" s="22">
        <v>1940000</v>
      </c>
      <c r="G124" s="33">
        <v>137.32</v>
      </c>
      <c r="H124" s="22">
        <v>9552.7999999999993</v>
      </c>
      <c r="I124" s="34">
        <v>0</v>
      </c>
      <c r="J124" s="23">
        <v>1.3206548312862138E-3</v>
      </c>
      <c r="K124" s="23">
        <v>2.0000000000000001E-4</v>
      </c>
      <c r="Z124" s="32"/>
    </row>
    <row r="125" spans="2:26" s="33" customFormat="1">
      <c r="B125" s="20" t="s">
        <v>1935</v>
      </c>
      <c r="C125" s="21">
        <v>666103197</v>
      </c>
      <c r="D125" s="20" t="s">
        <v>39</v>
      </c>
      <c r="E125" s="20" t="s">
        <v>1936</v>
      </c>
      <c r="F125" s="22">
        <v>10585020.74</v>
      </c>
      <c r="G125" s="33">
        <v>20.28</v>
      </c>
      <c r="H125" s="22">
        <v>7696.45</v>
      </c>
      <c r="I125" s="34">
        <v>0</v>
      </c>
      <c r="J125" s="23">
        <v>1.0640182853459488E-3</v>
      </c>
      <c r="K125" s="23">
        <v>1E-4</v>
      </c>
      <c r="Z125" s="32"/>
    </row>
    <row r="126" spans="2:26" s="33" customFormat="1">
      <c r="B126" s="20" t="s">
        <v>1937</v>
      </c>
      <c r="C126" s="21">
        <v>666103882</v>
      </c>
      <c r="D126" s="20" t="s">
        <v>39</v>
      </c>
      <c r="E126" s="20" t="s">
        <v>1938</v>
      </c>
      <c r="F126" s="22">
        <v>6678400</v>
      </c>
      <c r="G126" s="33">
        <v>127.7</v>
      </c>
      <c r="H126" s="22">
        <v>30581.49</v>
      </c>
      <c r="I126" s="34">
        <v>0</v>
      </c>
      <c r="J126" s="23">
        <v>4.2278277066861063E-3</v>
      </c>
      <c r="K126" s="23">
        <v>5.0000000000000001E-4</v>
      </c>
      <c r="Z126" s="32"/>
    </row>
    <row r="127" spans="2:26" s="33" customFormat="1">
      <c r="B127" s="20" t="s">
        <v>1939</v>
      </c>
      <c r="C127" s="21">
        <v>666104021</v>
      </c>
      <c r="D127" s="20" t="s">
        <v>41</v>
      </c>
      <c r="E127" s="20" t="s">
        <v>1940</v>
      </c>
      <c r="F127" s="22">
        <v>20281279</v>
      </c>
      <c r="G127" s="33">
        <v>113.78</v>
      </c>
      <c r="H127" s="22">
        <v>89906.18</v>
      </c>
      <c r="I127" s="34">
        <v>0</v>
      </c>
      <c r="J127" s="23">
        <v>1.2429343331744405E-2</v>
      </c>
      <c r="K127" s="23">
        <v>1.5E-3</v>
      </c>
      <c r="Z127" s="32"/>
    </row>
    <row r="128" spans="2:26" s="33" customFormat="1">
      <c r="B128" s="20" t="s">
        <v>1941</v>
      </c>
      <c r="C128" s="21">
        <v>666105093</v>
      </c>
      <c r="D128" s="20" t="s">
        <v>39</v>
      </c>
      <c r="E128" s="44">
        <v>42918</v>
      </c>
      <c r="F128" s="22">
        <v>4853119</v>
      </c>
      <c r="G128" s="33">
        <v>186.54</v>
      </c>
      <c r="H128" s="22">
        <v>32463.69</v>
      </c>
      <c r="I128" s="34">
        <v>0</v>
      </c>
      <c r="J128" s="23">
        <v>4.4880379616319766E-3</v>
      </c>
      <c r="K128" s="23">
        <v>5.9999999999999995E-4</v>
      </c>
      <c r="Z128" s="32"/>
    </row>
    <row r="129" spans="2:26" s="33" customFormat="1">
      <c r="B129" s="20" t="s">
        <v>1942</v>
      </c>
      <c r="C129" s="21">
        <v>666105770</v>
      </c>
      <c r="D129" s="20" t="s">
        <v>39</v>
      </c>
      <c r="E129" s="20" t="s">
        <v>1799</v>
      </c>
      <c r="F129" s="22">
        <v>10017600</v>
      </c>
      <c r="G129" s="33">
        <v>98.06</v>
      </c>
      <c r="H129" s="22">
        <v>35225.339999999997</v>
      </c>
      <c r="I129" s="34">
        <v>0</v>
      </c>
      <c r="J129" s="23">
        <v>4.8698303591302563E-3</v>
      </c>
      <c r="K129" s="23">
        <v>5.9999999999999995E-4</v>
      </c>
      <c r="Z129" s="32"/>
    </row>
    <row r="130" spans="2:26" s="33" customFormat="1">
      <c r="B130" s="20" t="s">
        <v>1943</v>
      </c>
      <c r="C130" s="21">
        <v>666105812</v>
      </c>
      <c r="D130" s="20" t="s">
        <v>39</v>
      </c>
      <c r="E130" s="44">
        <v>43254</v>
      </c>
      <c r="F130" s="22">
        <v>3893484</v>
      </c>
      <c r="G130" s="33">
        <v>154.06</v>
      </c>
      <c r="H130" s="22">
        <v>21510.48</v>
      </c>
      <c r="I130" s="34">
        <v>0</v>
      </c>
      <c r="J130" s="23">
        <v>2.9737793458761278E-3</v>
      </c>
      <c r="K130" s="23">
        <v>4.0000000000000002E-4</v>
      </c>
      <c r="Z130" s="32"/>
    </row>
    <row r="131" spans="2:26" s="33" customFormat="1">
      <c r="B131" s="20" t="s">
        <v>1944</v>
      </c>
      <c r="C131" s="21">
        <v>666105952</v>
      </c>
      <c r="D131" s="20" t="s">
        <v>39</v>
      </c>
      <c r="E131" s="20" t="s">
        <v>1801</v>
      </c>
      <c r="F131" s="22">
        <v>7373586</v>
      </c>
      <c r="G131" s="33">
        <v>135.53</v>
      </c>
      <c r="H131" s="22">
        <v>35837.279999999999</v>
      </c>
      <c r="I131" s="34">
        <v>0</v>
      </c>
      <c r="J131" s="23">
        <v>4.9544297977720461E-3</v>
      </c>
      <c r="K131" s="23">
        <v>5.9999999999999995E-4</v>
      </c>
      <c r="Z131" s="32"/>
    </row>
    <row r="132" spans="2:26" s="33" customFormat="1">
      <c r="B132" s="20" t="s">
        <v>1945</v>
      </c>
      <c r="C132" s="21">
        <v>666106430</v>
      </c>
      <c r="D132" s="20" t="s">
        <v>39</v>
      </c>
      <c r="E132" s="44">
        <v>43292</v>
      </c>
      <c r="F132" s="22">
        <v>11687200</v>
      </c>
      <c r="G132" s="33">
        <v>86.52</v>
      </c>
      <c r="H132" s="22">
        <v>36259.370000000003</v>
      </c>
      <c r="I132" s="34">
        <v>0</v>
      </c>
      <c r="J132" s="23">
        <v>5.0127828667923969E-3</v>
      </c>
      <c r="K132" s="23">
        <v>5.9999999999999995E-4</v>
      </c>
      <c r="Z132" s="32"/>
    </row>
    <row r="133" spans="2:26" s="33" customFormat="1">
      <c r="B133" s="20" t="s">
        <v>1946</v>
      </c>
      <c r="C133" s="21">
        <v>666106745</v>
      </c>
      <c r="D133" s="20" t="s">
        <v>39</v>
      </c>
      <c r="E133" s="20" t="s">
        <v>1947</v>
      </c>
      <c r="F133" s="22">
        <v>14653629.529999999</v>
      </c>
      <c r="G133" s="33">
        <v>100</v>
      </c>
      <c r="H133" s="22">
        <v>52547.92</v>
      </c>
      <c r="I133" s="34">
        <v>0.48849999999999999</v>
      </c>
      <c r="J133" s="23">
        <v>7.2646411965121699E-3</v>
      </c>
      <c r="K133" s="23">
        <v>8.9999999999999998E-4</v>
      </c>
      <c r="Z133" s="32"/>
    </row>
    <row r="134" spans="2:26" s="33" customFormat="1">
      <c r="B134" s="20" t="s">
        <v>1948</v>
      </c>
      <c r="C134" s="21">
        <v>666106877</v>
      </c>
      <c r="D134" s="20" t="s">
        <v>39</v>
      </c>
      <c r="E134" s="44">
        <v>43804</v>
      </c>
      <c r="F134" s="22">
        <v>578564.68000000005</v>
      </c>
      <c r="G134" s="33">
        <v>137.1</v>
      </c>
      <c r="H134" s="22">
        <v>2844.45</v>
      </c>
      <c r="I134" s="34">
        <v>0</v>
      </c>
      <c r="J134" s="23">
        <v>3.9323932615066478E-4</v>
      </c>
      <c r="K134" s="23">
        <v>0</v>
      </c>
      <c r="Z134" s="32"/>
    </row>
    <row r="135" spans="2:26" s="33" customFormat="1">
      <c r="B135" s="20" t="s">
        <v>1949</v>
      </c>
      <c r="C135" s="21">
        <v>666106893</v>
      </c>
      <c r="D135" s="20" t="s">
        <v>39</v>
      </c>
      <c r="E135" s="20" t="s">
        <v>1950</v>
      </c>
      <c r="F135" s="22">
        <v>6678400</v>
      </c>
      <c r="G135" s="33">
        <v>206.13</v>
      </c>
      <c r="H135" s="22">
        <v>49365.54</v>
      </c>
      <c r="I135" s="34">
        <v>0</v>
      </c>
      <c r="J135" s="23">
        <v>6.8246837471791352E-3</v>
      </c>
      <c r="K135" s="23">
        <v>8.0000000000000004E-4</v>
      </c>
      <c r="Z135" s="32"/>
    </row>
    <row r="136" spans="2:26" s="33" customFormat="1">
      <c r="B136" s="20" t="s">
        <v>1951</v>
      </c>
      <c r="C136" s="21">
        <v>666106919</v>
      </c>
      <c r="D136" s="20" t="s">
        <v>39</v>
      </c>
      <c r="E136" s="20" t="s">
        <v>1952</v>
      </c>
      <c r="F136" s="22">
        <v>4174000</v>
      </c>
      <c r="G136" s="33">
        <v>85.5</v>
      </c>
      <c r="H136" s="22">
        <v>12798.07</v>
      </c>
      <c r="I136" s="34">
        <v>0</v>
      </c>
      <c r="J136" s="23">
        <v>1.7693066929736993E-3</v>
      </c>
      <c r="K136" s="23">
        <v>2.0000000000000001E-4</v>
      </c>
      <c r="Z136" s="32"/>
    </row>
    <row r="137" spans="2:26" s="33" customFormat="1">
      <c r="B137" s="20" t="s">
        <v>1953</v>
      </c>
      <c r="C137" s="21">
        <v>666107149</v>
      </c>
      <c r="D137" s="20" t="s">
        <v>39</v>
      </c>
      <c r="E137" s="20" t="s">
        <v>1954</v>
      </c>
      <c r="F137" s="22">
        <v>7354845</v>
      </c>
      <c r="G137" s="33">
        <v>136.16999999999999</v>
      </c>
      <c r="H137" s="22">
        <v>35914.17</v>
      </c>
      <c r="I137" s="34">
        <v>0</v>
      </c>
      <c r="J137" s="23">
        <v>4.9650596811546769E-3</v>
      </c>
      <c r="K137" s="23">
        <v>5.9999999999999995E-4</v>
      </c>
      <c r="Z137" s="32"/>
    </row>
    <row r="138" spans="2:26" s="33" customFormat="1">
      <c r="B138" s="20" t="s">
        <v>1955</v>
      </c>
      <c r="C138" s="21">
        <v>666109020</v>
      </c>
      <c r="D138" s="20" t="s">
        <v>39</v>
      </c>
      <c r="E138" s="20" t="s">
        <v>1956</v>
      </c>
      <c r="F138" s="22">
        <v>8220450</v>
      </c>
      <c r="G138" s="33">
        <v>38.299999999999997</v>
      </c>
      <c r="H138" s="22">
        <v>11290.37</v>
      </c>
      <c r="I138" s="34">
        <v>0.1174</v>
      </c>
      <c r="J138" s="23">
        <v>1.5608702880316693E-3</v>
      </c>
      <c r="K138" s="23">
        <v>2.0000000000000001E-4</v>
      </c>
      <c r="Z138" s="32"/>
    </row>
    <row r="139" spans="2:26" s="33" customFormat="1">
      <c r="B139" s="20" t="s">
        <v>1957</v>
      </c>
      <c r="C139" s="21">
        <v>666109616</v>
      </c>
      <c r="D139" s="20" t="s">
        <v>39</v>
      </c>
      <c r="E139" s="20" t="s">
        <v>1954</v>
      </c>
      <c r="F139" s="22">
        <v>25746957</v>
      </c>
      <c r="G139" s="33">
        <v>100.06</v>
      </c>
      <c r="H139" s="22">
        <v>92382.69</v>
      </c>
      <c r="I139" s="34">
        <v>0</v>
      </c>
      <c r="J139" s="23">
        <v>1.2771715714315865E-2</v>
      </c>
      <c r="K139" s="23">
        <v>1.6000000000000001E-3</v>
      </c>
      <c r="Z139" s="32"/>
    </row>
    <row r="140" spans="2:26" s="33" customFormat="1">
      <c r="B140" s="20" t="s">
        <v>1958</v>
      </c>
      <c r="C140" s="21">
        <v>666110549</v>
      </c>
      <c r="D140" s="20" t="s">
        <v>41</v>
      </c>
      <c r="E140" s="20"/>
      <c r="F140" s="22">
        <v>15229441</v>
      </c>
      <c r="G140" s="33">
        <v>116.02</v>
      </c>
      <c r="H140" s="22">
        <v>68843.850000000006</v>
      </c>
      <c r="I140" s="34">
        <v>0</v>
      </c>
      <c r="J140" s="23">
        <v>9.5175197959596579E-3</v>
      </c>
      <c r="K140" s="23">
        <v>1.1999999999999999E-3</v>
      </c>
      <c r="Z140" s="32"/>
    </row>
    <row r="141" spans="2:26" s="33" customFormat="1">
      <c r="B141" s="20" t="s">
        <v>1959</v>
      </c>
      <c r="C141" s="21">
        <v>666111000</v>
      </c>
      <c r="D141" s="20" t="s">
        <v>39</v>
      </c>
      <c r="E141" s="44">
        <v>43804</v>
      </c>
      <c r="F141" s="22">
        <v>616209.61</v>
      </c>
      <c r="G141" s="33">
        <v>100</v>
      </c>
      <c r="H141" s="22">
        <v>2209.73</v>
      </c>
      <c r="I141" s="34">
        <v>0</v>
      </c>
      <c r="J141" s="23">
        <v>3.0549059965016384E-4</v>
      </c>
      <c r="K141" s="23">
        <v>0</v>
      </c>
      <c r="Z141" s="32"/>
    </row>
    <row r="142" spans="2:26">
      <c r="B142" s="13" t="s">
        <v>128</v>
      </c>
      <c r="C142" s="14"/>
      <c r="D142" s="13"/>
      <c r="E142" s="13"/>
      <c r="F142" s="15">
        <v>1139655114.5800002</v>
      </c>
      <c r="H142" s="15">
        <v>4258610.4399999985</v>
      </c>
      <c r="I142" s="18"/>
      <c r="J142" s="16">
        <v>0.58874408049492366</v>
      </c>
      <c r="K142" s="16">
        <v>7.1567457738802714E-2</v>
      </c>
      <c r="Z142" s="49"/>
    </row>
    <row r="143" spans="2:26" s="33" customFormat="1">
      <c r="B143" s="33" t="s">
        <v>1960</v>
      </c>
      <c r="C143" s="33">
        <v>666102066</v>
      </c>
      <c r="D143" s="33" t="s">
        <v>39</v>
      </c>
      <c r="E143" s="45">
        <v>36750</v>
      </c>
      <c r="F143" s="33">
        <v>23198471.350000001</v>
      </c>
      <c r="G143" s="33">
        <v>6.08</v>
      </c>
      <c r="H143" s="33">
        <v>5055.5200000000004</v>
      </c>
      <c r="I143" s="34">
        <v>0</v>
      </c>
      <c r="J143" s="23">
        <v>6.9891517802781172E-4</v>
      </c>
      <c r="K143" s="23">
        <v>1E-4</v>
      </c>
      <c r="Z143" s="29"/>
    </row>
    <row r="144" spans="2:26" s="33" customFormat="1">
      <c r="B144" s="33" t="s">
        <v>1961</v>
      </c>
      <c r="C144" s="33">
        <v>666102082</v>
      </c>
      <c r="D144" s="33" t="s">
        <v>39</v>
      </c>
      <c r="E144" s="45">
        <v>36750</v>
      </c>
      <c r="F144" s="33">
        <v>7513037.1100000003</v>
      </c>
      <c r="G144" s="33">
        <v>0.61</v>
      </c>
      <c r="H144" s="33">
        <v>163.13</v>
      </c>
      <c r="I144" s="34">
        <v>0</v>
      </c>
      <c r="J144" s="23">
        <v>2.2552384916225616E-5</v>
      </c>
      <c r="K144" s="23">
        <v>0</v>
      </c>
      <c r="Z144" s="29"/>
    </row>
    <row r="145" spans="2:26" s="33" customFormat="1">
      <c r="B145" s="33" t="s">
        <v>1962</v>
      </c>
      <c r="C145" s="33">
        <v>666102090</v>
      </c>
      <c r="D145" s="33" t="s">
        <v>39</v>
      </c>
      <c r="E145" s="45">
        <v>36750</v>
      </c>
      <c r="F145" s="33">
        <v>4814809.2699999996</v>
      </c>
      <c r="G145" s="33">
        <v>1.31</v>
      </c>
      <c r="H145" s="33">
        <v>226.8</v>
      </c>
      <c r="I145" s="34">
        <v>0</v>
      </c>
      <c r="J145" s="23">
        <v>3.1354630656531417E-5</v>
      </c>
      <c r="K145" s="23">
        <v>0</v>
      </c>
      <c r="Z145" s="29"/>
    </row>
    <row r="146" spans="2:26" s="33" customFormat="1">
      <c r="B146" s="33" t="s">
        <v>1963</v>
      </c>
      <c r="C146" s="33">
        <v>666102116</v>
      </c>
      <c r="D146" s="33" t="s">
        <v>39</v>
      </c>
      <c r="E146" s="45">
        <v>36750</v>
      </c>
      <c r="F146" s="33">
        <v>1705071.85</v>
      </c>
      <c r="G146" s="33">
        <v>0</v>
      </c>
      <c r="H146" s="33">
        <v>0</v>
      </c>
      <c r="I146" s="34">
        <v>0</v>
      </c>
      <c r="J146" s="23">
        <v>0</v>
      </c>
      <c r="K146" s="23">
        <v>0</v>
      </c>
      <c r="Z146" s="29"/>
    </row>
    <row r="147" spans="2:26" s="33" customFormat="1">
      <c r="B147" s="33" t="s">
        <v>1964</v>
      </c>
      <c r="C147" s="33">
        <v>666102132</v>
      </c>
      <c r="D147" s="33" t="s">
        <v>39</v>
      </c>
      <c r="E147" s="45">
        <v>36750</v>
      </c>
      <c r="F147" s="33">
        <v>1387551.36</v>
      </c>
      <c r="G147" s="33">
        <v>0.01</v>
      </c>
      <c r="H147" s="33">
        <v>0.5</v>
      </c>
      <c r="I147" s="34">
        <v>0</v>
      </c>
      <c r="J147" s="23">
        <v>6.9123965292176838E-8</v>
      </c>
      <c r="K147" s="23">
        <v>0</v>
      </c>
      <c r="Z147" s="29"/>
    </row>
    <row r="148" spans="2:26" s="33" customFormat="1">
      <c r="B148" s="33" t="s">
        <v>1965</v>
      </c>
      <c r="C148" s="33">
        <v>666102140</v>
      </c>
      <c r="D148" s="33" t="s">
        <v>39</v>
      </c>
      <c r="E148" s="45">
        <v>36750</v>
      </c>
      <c r="F148" s="33">
        <v>7972999.9299999997</v>
      </c>
      <c r="G148" s="33">
        <v>15.6</v>
      </c>
      <c r="H148" s="33">
        <v>4460.91</v>
      </c>
      <c r="I148" s="34">
        <v>0</v>
      </c>
      <c r="J148" s="23">
        <v>6.1671157602304918E-4</v>
      </c>
      <c r="K148" s="23">
        <v>1E-4</v>
      </c>
      <c r="Z148" s="29"/>
    </row>
    <row r="149" spans="2:26" s="33" customFormat="1">
      <c r="B149" s="33" t="s">
        <v>1966</v>
      </c>
      <c r="C149" s="33">
        <v>666102165</v>
      </c>
      <c r="D149" s="33" t="s">
        <v>41</v>
      </c>
      <c r="E149" s="33" t="s">
        <v>1967</v>
      </c>
      <c r="F149" s="33">
        <v>766838.63</v>
      </c>
      <c r="G149" s="33">
        <v>6.35</v>
      </c>
      <c r="H149" s="33">
        <v>189.58</v>
      </c>
      <c r="I149" s="34">
        <v>0</v>
      </c>
      <c r="J149" s="23">
        <v>2.6209042680181772E-5</v>
      </c>
      <c r="K149" s="23">
        <v>0</v>
      </c>
      <c r="Z149" s="29"/>
    </row>
    <row r="150" spans="2:26" s="33" customFormat="1">
      <c r="B150" s="33" t="s">
        <v>1968</v>
      </c>
      <c r="C150" s="33">
        <v>666102173</v>
      </c>
      <c r="D150" s="33" t="s">
        <v>41</v>
      </c>
      <c r="E150" s="33" t="s">
        <v>1967</v>
      </c>
      <c r="F150" s="33">
        <v>1279005.31</v>
      </c>
      <c r="G150" s="33">
        <v>0.85</v>
      </c>
      <c r="H150" s="33">
        <v>42.5</v>
      </c>
      <c r="I150" s="34">
        <v>0</v>
      </c>
      <c r="J150" s="23">
        <v>5.8755370498350313E-6</v>
      </c>
      <c r="K150" s="23">
        <v>0</v>
      </c>
      <c r="Z150" s="29"/>
    </row>
    <row r="151" spans="2:26" s="33" customFormat="1">
      <c r="B151" s="33" t="s">
        <v>1969</v>
      </c>
      <c r="C151" s="33">
        <v>666102744</v>
      </c>
      <c r="D151" s="33" t="s">
        <v>39</v>
      </c>
      <c r="E151" s="45">
        <v>41889</v>
      </c>
      <c r="F151" s="33">
        <v>18101328.539999999</v>
      </c>
      <c r="G151" s="33">
        <v>46.37</v>
      </c>
      <c r="H151" s="33">
        <v>30097.97</v>
      </c>
      <c r="I151" s="34">
        <v>0</v>
      </c>
      <c r="J151" s="23">
        <v>4.1609820672899598E-3</v>
      </c>
      <c r="K151" s="23">
        <v>5.0000000000000001E-4</v>
      </c>
      <c r="Z151" s="29"/>
    </row>
    <row r="152" spans="2:26" s="33" customFormat="1">
      <c r="B152" s="33" t="s">
        <v>1970</v>
      </c>
      <c r="C152" s="33">
        <v>666102843</v>
      </c>
      <c r="D152" s="33" t="s">
        <v>41</v>
      </c>
      <c r="E152" s="33" t="s">
        <v>1971</v>
      </c>
      <c r="F152" s="33">
        <v>5182.32</v>
      </c>
      <c r="G152" s="33">
        <v>0.01</v>
      </c>
      <c r="H152" s="33">
        <v>0</v>
      </c>
      <c r="I152" s="34">
        <v>0</v>
      </c>
      <c r="J152" s="23">
        <v>0</v>
      </c>
      <c r="K152" s="23">
        <v>0</v>
      </c>
      <c r="Z152" s="29"/>
    </row>
    <row r="153" spans="2:26" s="33" customFormat="1">
      <c r="B153" s="33" t="s">
        <v>1972</v>
      </c>
      <c r="C153" s="33">
        <v>666102868</v>
      </c>
      <c r="D153" s="33" t="s">
        <v>39</v>
      </c>
      <c r="E153" s="33" t="s">
        <v>1788</v>
      </c>
      <c r="F153" s="33">
        <v>13932222.039999999</v>
      </c>
      <c r="G153" s="33">
        <v>70.55</v>
      </c>
      <c r="H153" s="33">
        <v>35248.949999999997</v>
      </c>
      <c r="I153" s="34">
        <v>0</v>
      </c>
      <c r="J153" s="23">
        <v>4.8730943927713533E-3</v>
      </c>
      <c r="K153" s="23">
        <v>5.9999999999999995E-4</v>
      </c>
      <c r="Z153" s="29"/>
    </row>
    <row r="154" spans="2:26" s="33" customFormat="1">
      <c r="B154" s="33" t="s">
        <v>1973</v>
      </c>
      <c r="C154" s="33">
        <v>666102892</v>
      </c>
      <c r="D154" s="33" t="s">
        <v>39</v>
      </c>
      <c r="E154" s="45">
        <v>42190</v>
      </c>
      <c r="F154" s="33">
        <v>10669395.470000001</v>
      </c>
      <c r="G154" s="33">
        <v>2.36</v>
      </c>
      <c r="H154" s="33">
        <v>904.02</v>
      </c>
      <c r="I154" s="34">
        <v>0</v>
      </c>
      <c r="J154" s="23">
        <v>1.2497889420686742E-4</v>
      </c>
      <c r="K154" s="23">
        <v>0</v>
      </c>
      <c r="Z154" s="29"/>
    </row>
    <row r="155" spans="2:26" s="33" customFormat="1">
      <c r="B155" s="33" t="s">
        <v>1974</v>
      </c>
      <c r="C155" s="33">
        <v>666102991</v>
      </c>
      <c r="D155" s="33" t="s">
        <v>39</v>
      </c>
      <c r="E155" s="33" t="s">
        <v>1975</v>
      </c>
      <c r="F155" s="33">
        <v>17331488.280000001</v>
      </c>
      <c r="G155" s="33">
        <v>24.85</v>
      </c>
      <c r="H155" s="33">
        <v>15443.83</v>
      </c>
      <c r="I155" s="34">
        <v>0</v>
      </c>
      <c r="J155" s="23">
        <v>2.135077537796559E-3</v>
      </c>
      <c r="K155" s="23">
        <v>2.9999999999999997E-4</v>
      </c>
      <c r="Z155" s="29"/>
    </row>
    <row r="156" spans="2:26" s="33" customFormat="1">
      <c r="B156" s="33" t="s">
        <v>1976</v>
      </c>
      <c r="C156" s="33">
        <v>666103031</v>
      </c>
      <c r="D156" s="33" t="s">
        <v>333</v>
      </c>
      <c r="E156" s="33" t="s">
        <v>1934</v>
      </c>
      <c r="F156" s="33">
        <v>21430685</v>
      </c>
      <c r="G156" s="33">
        <v>129.30000000000001</v>
      </c>
      <c r="H156" s="33">
        <v>122645.47</v>
      </c>
      <c r="I156" s="34">
        <v>0</v>
      </c>
      <c r="J156" s="23">
        <v>1.6955482423045433E-2</v>
      </c>
      <c r="K156" s="23">
        <v>2.0999999999999999E-3</v>
      </c>
      <c r="Z156" s="29"/>
    </row>
    <row r="157" spans="2:26" s="33" customFormat="1">
      <c r="B157" s="33" t="s">
        <v>1977</v>
      </c>
      <c r="C157" s="33">
        <v>666103049</v>
      </c>
      <c r="D157" s="33" t="s">
        <v>39</v>
      </c>
      <c r="E157" s="45">
        <v>42165</v>
      </c>
      <c r="F157" s="33">
        <v>6368238.0999999996</v>
      </c>
      <c r="G157" s="33">
        <v>275.18</v>
      </c>
      <c r="H157" s="33">
        <v>62842.6</v>
      </c>
      <c r="I157" s="34">
        <v>0</v>
      </c>
      <c r="J157" s="23">
        <v>8.6878594025403041E-3</v>
      </c>
      <c r="K157" s="23">
        <v>1.1000000000000001E-3</v>
      </c>
      <c r="Z157" s="29"/>
    </row>
    <row r="158" spans="2:26" s="33" customFormat="1">
      <c r="B158" s="33" t="s">
        <v>1978</v>
      </c>
      <c r="C158" s="33">
        <v>666103114</v>
      </c>
      <c r="D158" s="33" t="s">
        <v>39</v>
      </c>
      <c r="E158" s="45">
        <v>42105</v>
      </c>
      <c r="F158" s="33">
        <v>8982065.1400000006</v>
      </c>
      <c r="G158" s="33">
        <v>60.12</v>
      </c>
      <c r="H158" s="33">
        <v>19365.849999999999</v>
      </c>
      <c r="I158" s="34">
        <v>0</v>
      </c>
      <c r="J158" s="23">
        <v>2.6772886865070052E-3</v>
      </c>
      <c r="K158" s="23">
        <v>2.9999999999999997E-4</v>
      </c>
      <c r="Z158" s="29"/>
    </row>
    <row r="159" spans="2:26" s="33" customFormat="1">
      <c r="B159" s="33" t="s">
        <v>1979</v>
      </c>
      <c r="C159" s="33">
        <v>666103130</v>
      </c>
      <c r="D159" s="33" t="s">
        <v>39</v>
      </c>
      <c r="E159" s="45">
        <v>73051</v>
      </c>
      <c r="F159" s="33">
        <v>7538297.5899999999</v>
      </c>
      <c r="G159" s="33">
        <v>171.6</v>
      </c>
      <c r="H159" s="33">
        <v>46386.54</v>
      </c>
      <c r="I159" s="34">
        <v>0</v>
      </c>
      <c r="J159" s="23">
        <v>6.4128431619683455E-3</v>
      </c>
      <c r="K159" s="23">
        <v>8.0000000000000004E-4</v>
      </c>
      <c r="Z159" s="29"/>
    </row>
    <row r="160" spans="2:26" s="33" customFormat="1">
      <c r="B160" s="33" t="s">
        <v>1980</v>
      </c>
      <c r="C160" s="33">
        <v>666103189</v>
      </c>
      <c r="D160" s="33" t="s">
        <v>333</v>
      </c>
      <c r="E160" s="33" t="s">
        <v>1981</v>
      </c>
      <c r="F160" s="33">
        <v>3945317.06</v>
      </c>
      <c r="G160" s="33">
        <v>68.45</v>
      </c>
      <c r="H160" s="33">
        <v>11953.87</v>
      </c>
      <c r="I160" s="34">
        <v>0</v>
      </c>
      <c r="J160" s="23">
        <v>1.652597789974388E-3</v>
      </c>
      <c r="K160" s="23">
        <v>2.0000000000000001E-4</v>
      </c>
      <c r="Z160" s="29"/>
    </row>
    <row r="161" spans="2:26" s="33" customFormat="1">
      <c r="B161" s="33" t="s">
        <v>1982</v>
      </c>
      <c r="C161" s="33">
        <v>666103270</v>
      </c>
      <c r="D161" s="33" t="s">
        <v>39</v>
      </c>
      <c r="E161" s="45">
        <v>42585</v>
      </c>
      <c r="F161" s="33">
        <v>7246081.4100000001</v>
      </c>
      <c r="G161" s="33">
        <v>78.97</v>
      </c>
      <c r="H161" s="33">
        <v>20520.59</v>
      </c>
      <c r="I161" s="34">
        <v>0.24149999999999999</v>
      </c>
      <c r="J161" s="23">
        <v>2.8369291018699823E-3</v>
      </c>
      <c r="K161" s="23">
        <v>4.0000000000000002E-4</v>
      </c>
      <c r="Z161" s="29"/>
    </row>
    <row r="162" spans="2:26" s="33" customFormat="1">
      <c r="B162" s="33" t="s">
        <v>1983</v>
      </c>
      <c r="C162" s="33">
        <v>666103437</v>
      </c>
      <c r="D162" s="33" t="s">
        <v>39</v>
      </c>
      <c r="E162" s="45">
        <v>42708</v>
      </c>
      <c r="F162" s="33">
        <v>6086044.2199999997</v>
      </c>
      <c r="G162" s="33">
        <v>104.02</v>
      </c>
      <c r="H162" s="33">
        <v>22701.360000000001</v>
      </c>
      <c r="I162" s="34">
        <v>0</v>
      </c>
      <c r="J162" s="23">
        <v>3.1384160414504232E-3</v>
      </c>
      <c r="K162" s="23">
        <v>4.0000000000000002E-4</v>
      </c>
      <c r="Z162" s="29"/>
    </row>
    <row r="163" spans="2:26" s="33" customFormat="1">
      <c r="B163" s="33" t="s">
        <v>1984</v>
      </c>
      <c r="C163" s="33">
        <v>666103478</v>
      </c>
      <c r="D163" s="33" t="s">
        <v>39</v>
      </c>
      <c r="E163" s="33" t="s">
        <v>1985</v>
      </c>
      <c r="F163" s="33">
        <v>21983059.510000002</v>
      </c>
      <c r="G163" s="33">
        <v>96.01</v>
      </c>
      <c r="H163" s="33">
        <v>75684.39</v>
      </c>
      <c r="I163" s="34">
        <v>0</v>
      </c>
      <c r="J163" s="23">
        <v>1.0463210295039152E-2</v>
      </c>
      <c r="K163" s="23">
        <v>1.2999999999999999E-3</v>
      </c>
      <c r="Z163" s="29"/>
    </row>
    <row r="164" spans="2:26" s="33" customFormat="1">
      <c r="B164" s="33" t="s">
        <v>1986</v>
      </c>
      <c r="C164" s="33">
        <v>666103593</v>
      </c>
      <c r="D164" s="33" t="s">
        <v>39</v>
      </c>
      <c r="E164" s="45">
        <v>42683</v>
      </c>
      <c r="F164" s="33">
        <v>5255555.25</v>
      </c>
      <c r="G164" s="33">
        <v>99.12</v>
      </c>
      <c r="H164" s="33">
        <v>18680.48</v>
      </c>
      <c r="I164" s="34">
        <v>0</v>
      </c>
      <c r="J164" s="23">
        <v>2.582537702322407E-3</v>
      </c>
      <c r="K164" s="23">
        <v>2.9999999999999997E-4</v>
      </c>
      <c r="Z164" s="29"/>
    </row>
    <row r="165" spans="2:26" s="33" customFormat="1">
      <c r="B165" s="33" t="s">
        <v>1987</v>
      </c>
      <c r="C165" s="33">
        <v>666103650</v>
      </c>
      <c r="D165" s="33" t="s">
        <v>39</v>
      </c>
      <c r="E165" s="33" t="s">
        <v>1988</v>
      </c>
      <c r="F165" s="33">
        <v>7744886.9299999997</v>
      </c>
      <c r="G165" s="33">
        <v>0</v>
      </c>
      <c r="H165" s="33">
        <v>0.03</v>
      </c>
      <c r="I165" s="34">
        <v>0</v>
      </c>
      <c r="J165" s="23">
        <v>4.1474379175306104E-9</v>
      </c>
      <c r="K165" s="23">
        <v>0</v>
      </c>
      <c r="Z165" s="29"/>
    </row>
    <row r="166" spans="2:26" s="33" customFormat="1">
      <c r="B166" s="33" t="s">
        <v>1989</v>
      </c>
      <c r="C166" s="33">
        <v>666103668</v>
      </c>
      <c r="D166" s="33" t="s">
        <v>39</v>
      </c>
      <c r="E166" s="33" t="s">
        <v>1990</v>
      </c>
      <c r="F166" s="33">
        <v>16355389.66</v>
      </c>
      <c r="G166" s="33">
        <v>80.23</v>
      </c>
      <c r="H166" s="33">
        <v>47052.31</v>
      </c>
      <c r="I166" s="34">
        <v>0</v>
      </c>
      <c r="J166" s="23">
        <v>6.5048844867134897E-3</v>
      </c>
      <c r="K166" s="23">
        <v>8.0000000000000004E-4</v>
      </c>
      <c r="Z166" s="29"/>
    </row>
    <row r="167" spans="2:26" s="33" customFormat="1">
      <c r="B167" s="33" t="s">
        <v>1991</v>
      </c>
      <c r="C167" s="33">
        <v>666103841</v>
      </c>
      <c r="D167" s="33" t="s">
        <v>39</v>
      </c>
      <c r="E167" s="33" t="s">
        <v>1992</v>
      </c>
      <c r="F167" s="33">
        <v>8524848.5</v>
      </c>
      <c r="G167" s="33">
        <v>29.32</v>
      </c>
      <c r="H167" s="33">
        <v>8961.81</v>
      </c>
      <c r="I167" s="34">
        <v>0</v>
      </c>
      <c r="J167" s="23">
        <v>1.2389516867901665E-3</v>
      </c>
      <c r="K167" s="23">
        <v>2.0000000000000001E-4</v>
      </c>
      <c r="Z167" s="29"/>
    </row>
    <row r="168" spans="2:26" s="33" customFormat="1">
      <c r="B168" s="33" t="s">
        <v>1993</v>
      </c>
      <c r="C168" s="33">
        <v>666103858</v>
      </c>
      <c r="D168" s="33" t="s">
        <v>39</v>
      </c>
      <c r="E168" s="33" t="s">
        <v>1992</v>
      </c>
      <c r="F168" s="33">
        <v>9250286</v>
      </c>
      <c r="G168" s="33">
        <v>92.52</v>
      </c>
      <c r="H168" s="33">
        <v>30691.89</v>
      </c>
      <c r="I168" s="34">
        <v>0</v>
      </c>
      <c r="J168" s="23">
        <v>4.2430902782226183E-3</v>
      </c>
      <c r="K168" s="23">
        <v>5.0000000000000001E-4</v>
      </c>
      <c r="Z168" s="29"/>
    </row>
    <row r="169" spans="2:26" s="33" customFormat="1">
      <c r="B169" s="33" t="s">
        <v>1994</v>
      </c>
      <c r="C169" s="33">
        <v>666103874</v>
      </c>
      <c r="D169" s="33" t="s">
        <v>41</v>
      </c>
      <c r="E169" s="33" t="s">
        <v>1995</v>
      </c>
      <c r="F169" s="33">
        <v>7648549.1299999999</v>
      </c>
      <c r="G169" s="33">
        <v>76.59</v>
      </c>
      <c r="H169" s="33">
        <v>22823.08</v>
      </c>
      <c r="I169" s="34">
        <v>0</v>
      </c>
      <c r="J169" s="23">
        <v>3.1552435795611511E-3</v>
      </c>
      <c r="K169" s="23">
        <v>4.0000000000000002E-4</v>
      </c>
      <c r="Z169" s="29"/>
    </row>
    <row r="170" spans="2:26" s="33" customFormat="1">
      <c r="B170" s="33" t="s">
        <v>1996</v>
      </c>
      <c r="C170" s="33">
        <v>666103916</v>
      </c>
      <c r="D170" s="33" t="s">
        <v>39</v>
      </c>
      <c r="E170" s="33" t="s">
        <v>1997</v>
      </c>
      <c r="F170" s="33">
        <v>5253633</v>
      </c>
      <c r="G170" s="33">
        <v>94.05</v>
      </c>
      <c r="H170" s="33">
        <v>17718.2</v>
      </c>
      <c r="I170" s="34">
        <v>0</v>
      </c>
      <c r="J170" s="23">
        <v>2.4495044836796952E-3</v>
      </c>
      <c r="K170" s="23">
        <v>2.9999999999999997E-4</v>
      </c>
      <c r="Z170" s="29"/>
    </row>
    <row r="171" spans="2:26" s="33" customFormat="1">
      <c r="B171" s="33" t="s">
        <v>1998</v>
      </c>
      <c r="C171" s="33">
        <v>666103999</v>
      </c>
      <c r="D171" s="33" t="s">
        <v>39</v>
      </c>
      <c r="E171" s="45">
        <v>42925</v>
      </c>
      <c r="F171" s="33">
        <v>4498703</v>
      </c>
      <c r="G171" s="33">
        <v>206.63</v>
      </c>
      <c r="H171" s="33">
        <v>33334.11</v>
      </c>
      <c r="I171" s="34">
        <v>0</v>
      </c>
      <c r="J171" s="23">
        <v>4.6083717253712101E-3</v>
      </c>
      <c r="K171" s="23">
        <v>5.9999999999999995E-4</v>
      </c>
      <c r="Z171" s="29"/>
    </row>
    <row r="172" spans="2:26" s="33" customFormat="1">
      <c r="B172" s="33" t="s">
        <v>1999</v>
      </c>
      <c r="C172" s="33">
        <v>666104070</v>
      </c>
      <c r="D172" s="33" t="s">
        <v>41</v>
      </c>
      <c r="E172" s="45">
        <v>42802</v>
      </c>
      <c r="F172" s="33">
        <v>10586936.449999999</v>
      </c>
      <c r="G172" s="33">
        <v>13.99</v>
      </c>
      <c r="H172" s="33">
        <v>5769.84</v>
      </c>
      <c r="I172" s="34">
        <v>0</v>
      </c>
      <c r="J172" s="23">
        <v>7.9766843980282726E-4</v>
      </c>
      <c r="K172" s="23">
        <v>1E-4</v>
      </c>
      <c r="Z172" s="29"/>
    </row>
    <row r="173" spans="2:26" s="33" customFormat="1">
      <c r="B173" s="33" t="s">
        <v>2000</v>
      </c>
      <c r="C173" s="33">
        <v>666105820</v>
      </c>
      <c r="D173" s="33" t="s">
        <v>39</v>
      </c>
      <c r="E173" s="45">
        <v>43254</v>
      </c>
      <c r="F173" s="33">
        <v>49718431</v>
      </c>
      <c r="G173" s="33">
        <v>56.15</v>
      </c>
      <c r="H173" s="33">
        <v>100101.44</v>
      </c>
      <c r="I173" s="34">
        <v>0</v>
      </c>
      <c r="J173" s="23">
        <v>1.3838816928513844E-2</v>
      </c>
      <c r="K173" s="23">
        <v>1.6999999999999999E-3</v>
      </c>
      <c r="Z173" s="29"/>
    </row>
    <row r="174" spans="2:26" s="33" customFormat="1">
      <c r="B174" s="33" t="s">
        <v>2001</v>
      </c>
      <c r="C174" s="33">
        <v>666105879</v>
      </c>
      <c r="D174" s="33" t="s">
        <v>39</v>
      </c>
      <c r="E174" s="45">
        <v>43408</v>
      </c>
      <c r="F174" s="33">
        <v>7378478.8399999999</v>
      </c>
      <c r="G174" s="33">
        <v>42.12</v>
      </c>
      <c r="H174" s="33">
        <v>11143.94</v>
      </c>
      <c r="I174" s="34">
        <v>0</v>
      </c>
      <c r="J174" s="23">
        <v>1.5406266435562023E-3</v>
      </c>
      <c r="K174" s="23">
        <v>2.0000000000000001E-4</v>
      </c>
      <c r="Z174" s="29"/>
    </row>
    <row r="175" spans="2:26" s="33" customFormat="1">
      <c r="B175" s="33" t="s">
        <v>2002</v>
      </c>
      <c r="C175" s="33">
        <v>666105887</v>
      </c>
      <c r="D175" s="33" t="s">
        <v>39</v>
      </c>
      <c r="E175" s="33" t="s">
        <v>1801</v>
      </c>
      <c r="F175" s="33">
        <v>47313710.420000002</v>
      </c>
      <c r="G175" s="33">
        <v>114.12</v>
      </c>
      <c r="H175" s="33">
        <v>193619.53</v>
      </c>
      <c r="I175" s="34">
        <v>0</v>
      </c>
      <c r="J175" s="23">
        <v>2.6767499343215182E-2</v>
      </c>
      <c r="K175" s="23">
        <v>3.3E-3</v>
      </c>
      <c r="Z175" s="29"/>
    </row>
    <row r="176" spans="2:26" s="33" customFormat="1">
      <c r="B176" s="33" t="s">
        <v>2003</v>
      </c>
      <c r="C176" s="33">
        <v>666106109</v>
      </c>
      <c r="D176" s="33" t="s">
        <v>333</v>
      </c>
      <c r="E176" s="33" t="s">
        <v>1801</v>
      </c>
      <c r="F176" s="33">
        <v>8877662.8800000008</v>
      </c>
      <c r="G176" s="33">
        <v>115.17</v>
      </c>
      <c r="H176" s="33">
        <v>45256.71</v>
      </c>
      <c r="I176" s="34">
        <v>0</v>
      </c>
      <c r="J176" s="23">
        <v>6.2566465025562243E-3</v>
      </c>
      <c r="K176" s="23">
        <v>8.0000000000000004E-4</v>
      </c>
      <c r="Z176" s="29"/>
    </row>
    <row r="177" spans="2:26" s="33" customFormat="1">
      <c r="B177" s="33" t="s">
        <v>2004</v>
      </c>
      <c r="C177" s="33">
        <v>666106125</v>
      </c>
      <c r="D177" s="33" t="s">
        <v>39</v>
      </c>
      <c r="E177" s="45">
        <v>43229</v>
      </c>
      <c r="F177" s="33">
        <v>19799040.109999999</v>
      </c>
      <c r="G177" s="33">
        <v>148.75</v>
      </c>
      <c r="H177" s="33">
        <v>105613.11</v>
      </c>
      <c r="I177" s="34">
        <v>0</v>
      </c>
      <c r="J177" s="23">
        <v>1.4600793900077709E-2</v>
      </c>
      <c r="K177" s="23">
        <v>1.8E-3</v>
      </c>
      <c r="Z177" s="29"/>
    </row>
    <row r="178" spans="2:26" s="33" customFormat="1">
      <c r="B178" s="33" t="s">
        <v>2005</v>
      </c>
      <c r="C178" s="33">
        <v>666106455</v>
      </c>
      <c r="D178" s="33" t="s">
        <v>41</v>
      </c>
      <c r="E178" s="45">
        <v>43292</v>
      </c>
      <c r="F178" s="33">
        <v>3985726.2</v>
      </c>
      <c r="G178" s="33">
        <v>104.79</v>
      </c>
      <c r="H178" s="33">
        <v>16272.27</v>
      </c>
      <c r="I178" s="34">
        <v>0</v>
      </c>
      <c r="J178" s="23">
        <v>2.2496076534098608E-3</v>
      </c>
      <c r="K178" s="23">
        <v>2.9999999999999997E-4</v>
      </c>
      <c r="Z178" s="29"/>
    </row>
    <row r="179" spans="2:26" s="33" customFormat="1">
      <c r="B179" s="33" t="s">
        <v>2006</v>
      </c>
      <c r="C179" s="33">
        <v>666106463</v>
      </c>
      <c r="D179" s="33" t="s">
        <v>39</v>
      </c>
      <c r="E179" s="45">
        <v>43292</v>
      </c>
      <c r="F179" s="33">
        <v>14239970.24</v>
      </c>
      <c r="G179" s="33">
        <v>125.42</v>
      </c>
      <c r="H179" s="33">
        <v>64044.47</v>
      </c>
      <c r="I179" s="34">
        <v>0</v>
      </c>
      <c r="J179" s="23">
        <v>8.8540154428717217E-3</v>
      </c>
      <c r="K179" s="23">
        <v>1.1000000000000001E-3</v>
      </c>
      <c r="Z179" s="29"/>
    </row>
    <row r="180" spans="2:26" s="33" customFormat="1">
      <c r="B180" s="33" t="s">
        <v>2007</v>
      </c>
      <c r="C180" s="33">
        <v>666106547</v>
      </c>
      <c r="D180" s="33" t="s">
        <v>39</v>
      </c>
      <c r="E180" s="45">
        <v>43292</v>
      </c>
      <c r="F180" s="33">
        <v>14456007.060000001</v>
      </c>
      <c r="G180" s="33">
        <v>179.34</v>
      </c>
      <c r="H180" s="33">
        <v>92967.93</v>
      </c>
      <c r="I180" s="34">
        <v>0</v>
      </c>
      <c r="J180" s="23">
        <v>1.2852623933211051E-2</v>
      </c>
      <c r="K180" s="23">
        <v>1.6000000000000001E-3</v>
      </c>
      <c r="Z180" s="29"/>
    </row>
    <row r="181" spans="2:26" s="33" customFormat="1">
      <c r="B181" s="33" t="s">
        <v>2008</v>
      </c>
      <c r="C181" s="33">
        <v>666106570</v>
      </c>
      <c r="D181" s="33" t="s">
        <v>39</v>
      </c>
      <c r="E181" s="33" t="s">
        <v>1882</v>
      </c>
      <c r="F181" s="33">
        <v>13937680.289999999</v>
      </c>
      <c r="G181" s="33">
        <v>85.49</v>
      </c>
      <c r="H181" s="33">
        <v>42730.7</v>
      </c>
      <c r="I181" s="34">
        <v>0</v>
      </c>
      <c r="J181" s="23">
        <v>5.9074308474208409E-3</v>
      </c>
      <c r="K181" s="23">
        <v>6.9999999999999999E-4</v>
      </c>
      <c r="Z181" s="29"/>
    </row>
    <row r="182" spans="2:26" s="33" customFormat="1">
      <c r="B182" s="33" t="s">
        <v>2009</v>
      </c>
      <c r="C182" s="33">
        <v>666106588</v>
      </c>
      <c r="D182" s="33" t="s">
        <v>41</v>
      </c>
      <c r="E182" s="33" t="s">
        <v>1882</v>
      </c>
      <c r="F182" s="33">
        <v>342452.62</v>
      </c>
      <c r="G182" s="33">
        <v>22353.21</v>
      </c>
      <c r="H182" s="33">
        <v>298250.86</v>
      </c>
      <c r="I182" s="34">
        <v>0</v>
      </c>
      <c r="J182" s="23">
        <v>4.1232564190003783E-2</v>
      </c>
      <c r="K182" s="23">
        <v>5.1000000000000004E-3</v>
      </c>
      <c r="Z182" s="29"/>
    </row>
    <row r="183" spans="2:26" s="33" customFormat="1">
      <c r="B183" s="33" t="s">
        <v>2010</v>
      </c>
      <c r="C183" s="33">
        <v>666106679</v>
      </c>
      <c r="D183" s="33" t="s">
        <v>41</v>
      </c>
      <c r="E183" s="45">
        <v>43229</v>
      </c>
      <c r="F183" s="33">
        <v>15073150.310000001</v>
      </c>
      <c r="G183" s="33">
        <v>93.22</v>
      </c>
      <c r="H183" s="33">
        <v>54748.89</v>
      </c>
      <c r="I183" s="34">
        <v>0</v>
      </c>
      <c r="J183" s="23">
        <v>7.5689207442904147E-3</v>
      </c>
      <c r="K183" s="23">
        <v>8.9999999999999998E-4</v>
      </c>
      <c r="Z183" s="29"/>
    </row>
    <row r="184" spans="2:26" s="33" customFormat="1">
      <c r="B184" s="33" t="s">
        <v>2011</v>
      </c>
      <c r="C184" s="33">
        <v>666106703</v>
      </c>
      <c r="D184" s="33" t="s">
        <v>39</v>
      </c>
      <c r="E184" s="33" t="s">
        <v>1816</v>
      </c>
      <c r="F184" s="33">
        <v>3853201.54</v>
      </c>
      <c r="G184" s="33">
        <v>36.18</v>
      </c>
      <c r="H184" s="33">
        <v>4999.38</v>
      </c>
      <c r="I184" s="34">
        <v>0</v>
      </c>
      <c r="J184" s="23">
        <v>6.9115393920480606E-4</v>
      </c>
      <c r="K184" s="23">
        <v>1E-4</v>
      </c>
      <c r="Z184" s="29"/>
    </row>
    <row r="185" spans="2:26" s="33" customFormat="1">
      <c r="B185" s="33" t="s">
        <v>2012</v>
      </c>
      <c r="C185" s="33">
        <v>666106786</v>
      </c>
      <c r="D185" s="33" t="s">
        <v>41</v>
      </c>
      <c r="E185" s="33" t="s">
        <v>1799</v>
      </c>
      <c r="F185" s="33">
        <v>10252027.9</v>
      </c>
      <c r="G185" s="33">
        <v>119.29</v>
      </c>
      <c r="H185" s="33">
        <v>47649.46</v>
      </c>
      <c r="I185" s="34">
        <v>0</v>
      </c>
      <c r="J185" s="23">
        <v>6.5874392384619373E-3</v>
      </c>
      <c r="K185" s="23">
        <v>8.0000000000000004E-4</v>
      </c>
      <c r="Z185" s="29"/>
    </row>
    <row r="186" spans="2:26" s="33" customFormat="1">
      <c r="B186" s="33" t="s">
        <v>2013</v>
      </c>
      <c r="C186" s="33">
        <v>666106927</v>
      </c>
      <c r="D186" s="33" t="s">
        <v>41</v>
      </c>
      <c r="E186" s="45">
        <v>43653</v>
      </c>
      <c r="F186" s="33">
        <v>9151353.6600000001</v>
      </c>
      <c r="G186" s="33">
        <v>71.599999999999994</v>
      </c>
      <c r="H186" s="33">
        <v>25529.98</v>
      </c>
      <c r="I186" s="34">
        <v>0</v>
      </c>
      <c r="J186" s="23">
        <v>3.5294669028599376E-3</v>
      </c>
      <c r="K186" s="23">
        <v>4.0000000000000002E-4</v>
      </c>
      <c r="Z186" s="29"/>
    </row>
    <row r="187" spans="2:26" s="33" customFormat="1">
      <c r="B187" s="33" t="s">
        <v>2014</v>
      </c>
      <c r="C187" s="33">
        <v>666106950</v>
      </c>
      <c r="D187" s="33" t="s">
        <v>39</v>
      </c>
      <c r="E187" s="33" t="s">
        <v>2015</v>
      </c>
      <c r="F187" s="33">
        <v>15888841.619999999</v>
      </c>
      <c r="G187" s="33">
        <v>99.74</v>
      </c>
      <c r="H187" s="33">
        <v>56830.16</v>
      </c>
      <c r="I187" s="34">
        <v>0</v>
      </c>
      <c r="J187" s="23">
        <v>7.8566520147777125E-3</v>
      </c>
      <c r="K187" s="23">
        <v>1E-3</v>
      </c>
      <c r="Z187" s="29"/>
    </row>
    <row r="188" spans="2:26" s="33" customFormat="1">
      <c r="B188" s="33" t="s">
        <v>2016</v>
      </c>
      <c r="C188" s="33">
        <v>666107032</v>
      </c>
      <c r="D188" s="33" t="s">
        <v>39</v>
      </c>
      <c r="E188" s="33" t="s">
        <v>2017</v>
      </c>
      <c r="F188" s="33">
        <v>7969278.7000000002</v>
      </c>
      <c r="G188" s="33">
        <v>146.22</v>
      </c>
      <c r="H188" s="33">
        <v>41786.17</v>
      </c>
      <c r="I188" s="34">
        <v>0</v>
      </c>
      <c r="J188" s="23">
        <v>5.776851529546002E-3</v>
      </c>
      <c r="K188" s="23">
        <v>6.9999999999999999E-4</v>
      </c>
      <c r="Z188" s="29"/>
    </row>
    <row r="189" spans="2:26" s="33" customFormat="1">
      <c r="B189" s="33" t="s">
        <v>2018</v>
      </c>
      <c r="C189" s="33">
        <v>666107057</v>
      </c>
      <c r="D189" s="33" t="s">
        <v>39</v>
      </c>
      <c r="E189" s="45">
        <v>43563</v>
      </c>
      <c r="F189" s="33">
        <v>8272878.9400000004</v>
      </c>
      <c r="G189" s="33">
        <v>60.05</v>
      </c>
      <c r="H189" s="33">
        <v>17816.04</v>
      </c>
      <c r="I189" s="34">
        <v>0</v>
      </c>
      <c r="J189" s="23">
        <v>2.4630306612080685E-3</v>
      </c>
      <c r="K189" s="23">
        <v>2.9999999999999997E-4</v>
      </c>
      <c r="Z189" s="29"/>
    </row>
    <row r="190" spans="2:26" s="33" customFormat="1">
      <c r="B190" s="33" t="s">
        <v>2019</v>
      </c>
      <c r="C190" s="33">
        <v>666107073</v>
      </c>
      <c r="D190" s="33" t="s">
        <v>41</v>
      </c>
      <c r="E190" s="45">
        <v>43807</v>
      </c>
      <c r="F190" s="33">
        <v>10345765.869999999</v>
      </c>
      <c r="G190" s="33">
        <v>98.5</v>
      </c>
      <c r="H190" s="33">
        <v>39706.39</v>
      </c>
      <c r="I190" s="34">
        <v>0</v>
      </c>
      <c r="J190" s="23">
        <v>5.4893262484752752E-3</v>
      </c>
      <c r="K190" s="23">
        <v>6.9999999999999999E-4</v>
      </c>
      <c r="Z190" s="29"/>
    </row>
    <row r="191" spans="2:26" s="33" customFormat="1">
      <c r="B191" s="33" t="s">
        <v>2020</v>
      </c>
      <c r="C191" s="33">
        <v>666107107</v>
      </c>
      <c r="D191" s="33" t="s">
        <v>333</v>
      </c>
      <c r="E191" s="33" t="s">
        <v>1954</v>
      </c>
      <c r="F191" s="33">
        <v>10764126.24</v>
      </c>
      <c r="G191" s="33">
        <v>113.91</v>
      </c>
      <c r="H191" s="33">
        <v>54270.15</v>
      </c>
      <c r="I191" s="34">
        <v>0</v>
      </c>
      <c r="J191" s="23">
        <v>7.5027359300024622E-3</v>
      </c>
      <c r="K191" s="23">
        <v>8.9999999999999998E-4</v>
      </c>
      <c r="Z191" s="29"/>
    </row>
    <row r="192" spans="2:26" s="33" customFormat="1">
      <c r="B192" s="33" t="s">
        <v>2021</v>
      </c>
      <c r="C192" s="33">
        <v>666107131</v>
      </c>
      <c r="D192" s="33" t="s">
        <v>39</v>
      </c>
      <c r="E192" s="33" t="s">
        <v>1954</v>
      </c>
      <c r="F192" s="33">
        <v>10526914.210000001</v>
      </c>
      <c r="G192" s="33">
        <v>121.09</v>
      </c>
      <c r="H192" s="33">
        <v>45710.28</v>
      </c>
      <c r="I192" s="34">
        <v>0</v>
      </c>
      <c r="J192" s="23">
        <v>6.3193516164313703E-3</v>
      </c>
      <c r="K192" s="23">
        <v>8.0000000000000004E-4</v>
      </c>
      <c r="Z192" s="29"/>
    </row>
    <row r="193" spans="2:26" s="33" customFormat="1">
      <c r="B193" s="33" t="s">
        <v>2022</v>
      </c>
      <c r="C193" s="33">
        <v>666107156</v>
      </c>
      <c r="D193" s="33" t="s">
        <v>39</v>
      </c>
      <c r="E193" s="33" t="s">
        <v>1954</v>
      </c>
      <c r="F193" s="33">
        <v>17827822.149999999</v>
      </c>
      <c r="G193" s="33">
        <v>108.73</v>
      </c>
      <c r="H193" s="33">
        <v>69510.11</v>
      </c>
      <c r="I193" s="34">
        <v>0</v>
      </c>
      <c r="J193" s="23">
        <v>9.6096288621907878E-3</v>
      </c>
      <c r="K193" s="23">
        <v>1.1999999999999999E-3</v>
      </c>
      <c r="Z193" s="29"/>
    </row>
    <row r="194" spans="2:26" s="33" customFormat="1">
      <c r="B194" s="33" t="s">
        <v>2023</v>
      </c>
      <c r="C194" s="33">
        <v>666107180</v>
      </c>
      <c r="D194" s="33" t="s">
        <v>333</v>
      </c>
      <c r="E194" s="33" t="s">
        <v>1954</v>
      </c>
      <c r="F194" s="33">
        <v>21328974.050000001</v>
      </c>
      <c r="G194" s="33">
        <v>109.34</v>
      </c>
      <c r="H194" s="33">
        <v>103219.42</v>
      </c>
      <c r="I194" s="34">
        <v>0</v>
      </c>
      <c r="J194" s="23">
        <v>1.4269871211117247E-2</v>
      </c>
      <c r="K194" s="23">
        <v>1.8E-3</v>
      </c>
      <c r="Z194" s="29"/>
    </row>
    <row r="195" spans="2:26" s="33" customFormat="1">
      <c r="B195" s="33" t="s">
        <v>2024</v>
      </c>
      <c r="C195" s="33">
        <v>666107529</v>
      </c>
      <c r="D195" s="33" t="s">
        <v>39</v>
      </c>
      <c r="E195" s="33" t="s">
        <v>2025</v>
      </c>
      <c r="F195" s="33">
        <v>17433498.359999999</v>
      </c>
      <c r="G195" s="33">
        <v>141.32</v>
      </c>
      <c r="H195" s="33">
        <v>88346.54</v>
      </c>
      <c r="I195" s="34">
        <v>0</v>
      </c>
      <c r="J195" s="23">
        <v>1.2213726329287824E-2</v>
      </c>
      <c r="K195" s="23">
        <v>1.5E-3</v>
      </c>
      <c r="Z195" s="29"/>
    </row>
    <row r="196" spans="2:26" s="33" customFormat="1">
      <c r="B196" s="33" t="s">
        <v>2026</v>
      </c>
      <c r="C196" s="33">
        <v>666107842</v>
      </c>
      <c r="D196" s="33" t="s">
        <v>39</v>
      </c>
      <c r="E196" s="33" t="s">
        <v>1888</v>
      </c>
      <c r="F196" s="33">
        <v>4416170.9400000004</v>
      </c>
      <c r="G196" s="33">
        <v>72.81</v>
      </c>
      <c r="H196" s="33">
        <v>11531.09</v>
      </c>
      <c r="I196" s="34">
        <v>0</v>
      </c>
      <c r="J196" s="23">
        <v>1.5941493298819349E-3</v>
      </c>
      <c r="K196" s="23">
        <v>2.0000000000000001E-4</v>
      </c>
      <c r="Z196" s="29"/>
    </row>
    <row r="197" spans="2:26" s="33" customFormat="1">
      <c r="B197" s="33" t="s">
        <v>2027</v>
      </c>
      <c r="C197" s="33">
        <v>666108014</v>
      </c>
      <c r="D197" s="33" t="s">
        <v>39</v>
      </c>
      <c r="E197" s="33" t="s">
        <v>1888</v>
      </c>
      <c r="F197" s="33">
        <v>688410.44</v>
      </c>
      <c r="G197" s="33">
        <v>514.39</v>
      </c>
      <c r="H197" s="33">
        <v>12698.44</v>
      </c>
      <c r="I197" s="34">
        <v>0</v>
      </c>
      <c r="J197" s="23">
        <v>1.7555330516495801E-3</v>
      </c>
      <c r="K197" s="23">
        <v>2.0000000000000001E-4</v>
      </c>
      <c r="Z197" s="29"/>
    </row>
    <row r="198" spans="2:26" s="33" customFormat="1">
      <c r="B198" s="33" t="s">
        <v>2028</v>
      </c>
      <c r="C198" s="33">
        <v>666108345</v>
      </c>
      <c r="D198" s="33" t="s">
        <v>39</v>
      </c>
      <c r="E198" s="33" t="s">
        <v>1954</v>
      </c>
      <c r="F198" s="33">
        <v>89943.48</v>
      </c>
      <c r="G198" s="33">
        <v>5575.82</v>
      </c>
      <c r="H198" s="33">
        <v>17984.099999999999</v>
      </c>
      <c r="I198" s="34">
        <v>0</v>
      </c>
      <c r="J198" s="23">
        <v>2.4862646084220746E-3</v>
      </c>
      <c r="K198" s="23">
        <v>2.9999999999999997E-4</v>
      </c>
      <c r="Z198" s="29"/>
    </row>
    <row r="199" spans="2:26" s="33" customFormat="1">
      <c r="B199" s="33" t="s">
        <v>2029</v>
      </c>
      <c r="C199" s="33">
        <v>666108394</v>
      </c>
      <c r="D199" s="33" t="s">
        <v>39</v>
      </c>
      <c r="E199" s="33" t="s">
        <v>1954</v>
      </c>
      <c r="F199" s="33">
        <v>2756448.92</v>
      </c>
      <c r="G199" s="33">
        <v>100</v>
      </c>
      <c r="H199" s="33">
        <v>9884.6299999999992</v>
      </c>
      <c r="I199" s="34">
        <v>0</v>
      </c>
      <c r="J199" s="23">
        <v>1.3665296420920198E-3</v>
      </c>
      <c r="K199" s="23">
        <v>2.0000000000000001E-4</v>
      </c>
      <c r="Z199" s="29"/>
    </row>
    <row r="200" spans="2:26" s="33" customFormat="1">
      <c r="B200" s="33" t="s">
        <v>2030</v>
      </c>
      <c r="C200" s="33">
        <v>666108527</v>
      </c>
      <c r="D200" s="33" t="s">
        <v>39</v>
      </c>
      <c r="E200" s="33" t="s">
        <v>1954</v>
      </c>
      <c r="F200" s="33">
        <v>2054032.04</v>
      </c>
      <c r="G200" s="33">
        <v>122.02</v>
      </c>
      <c r="H200" s="33">
        <v>8987.51</v>
      </c>
      <c r="I200" s="34">
        <v>0</v>
      </c>
      <c r="J200" s="23">
        <v>1.2425046586061845E-3</v>
      </c>
      <c r="K200" s="23">
        <v>2.0000000000000001E-4</v>
      </c>
      <c r="Z200" s="29"/>
    </row>
    <row r="201" spans="2:26" s="33" customFormat="1">
      <c r="B201" s="33" t="s">
        <v>2031</v>
      </c>
      <c r="C201" s="33">
        <v>666108576</v>
      </c>
      <c r="D201" s="33" t="s">
        <v>39</v>
      </c>
      <c r="E201" s="33" t="s">
        <v>1954</v>
      </c>
      <c r="F201" s="33">
        <v>12233053.439999999</v>
      </c>
      <c r="G201" s="33">
        <v>148.79</v>
      </c>
      <c r="H201" s="33">
        <v>65270.05</v>
      </c>
      <c r="I201" s="34">
        <v>0</v>
      </c>
      <c r="J201" s="23">
        <v>9.0234493416372942E-3</v>
      </c>
      <c r="K201" s="23">
        <v>1.1000000000000001E-3</v>
      </c>
      <c r="Z201" s="29"/>
    </row>
    <row r="202" spans="2:26" s="33" customFormat="1">
      <c r="B202" s="33" t="s">
        <v>2032</v>
      </c>
      <c r="C202" s="33">
        <v>666108717</v>
      </c>
      <c r="D202" s="33" t="s">
        <v>39</v>
      </c>
      <c r="E202" s="33" t="s">
        <v>1888</v>
      </c>
      <c r="F202" s="33">
        <v>24389664.649999999</v>
      </c>
      <c r="G202" s="33">
        <v>91.89</v>
      </c>
      <c r="H202" s="33">
        <v>80371.899999999994</v>
      </c>
      <c r="I202" s="34">
        <v>0</v>
      </c>
      <c r="J202" s="23">
        <v>1.1111248852132615E-2</v>
      </c>
      <c r="K202" s="23">
        <v>1.4E-3</v>
      </c>
      <c r="Z202" s="29"/>
    </row>
    <row r="203" spans="2:26" s="33" customFormat="1">
      <c r="B203" s="33" t="s">
        <v>2033</v>
      </c>
      <c r="C203" s="33">
        <v>666108741</v>
      </c>
      <c r="D203" s="33" t="s">
        <v>39</v>
      </c>
      <c r="E203" s="33" t="s">
        <v>2034</v>
      </c>
      <c r="F203" s="33">
        <v>2205159.13</v>
      </c>
      <c r="G203" s="33">
        <v>100</v>
      </c>
      <c r="H203" s="33">
        <v>7907.7</v>
      </c>
      <c r="I203" s="34">
        <v>0</v>
      </c>
      <c r="J203" s="23">
        <v>1.0932231606818935E-3</v>
      </c>
      <c r="K203" s="23">
        <v>1E-4</v>
      </c>
      <c r="Z203" s="29"/>
    </row>
    <row r="204" spans="2:26" s="33" customFormat="1">
      <c r="B204" s="33" t="s">
        <v>2035</v>
      </c>
      <c r="C204" s="33">
        <v>666108774</v>
      </c>
      <c r="D204" s="33" t="s">
        <v>39</v>
      </c>
      <c r="E204" s="33" t="s">
        <v>1888</v>
      </c>
      <c r="F204" s="33">
        <v>10412244.449999999</v>
      </c>
      <c r="G204" s="33">
        <v>85</v>
      </c>
      <c r="H204" s="33">
        <v>31736.78</v>
      </c>
      <c r="I204" s="34">
        <v>0</v>
      </c>
      <c r="J204" s="23">
        <v>4.3875441584109035E-3</v>
      </c>
      <c r="K204" s="23">
        <v>5.0000000000000001E-4</v>
      </c>
      <c r="Z204" s="29"/>
    </row>
    <row r="205" spans="2:26" s="33" customFormat="1">
      <c r="B205" s="33" t="s">
        <v>2036</v>
      </c>
      <c r="C205" s="33">
        <v>666108949</v>
      </c>
      <c r="D205" s="33" t="s">
        <v>41</v>
      </c>
      <c r="E205" s="33" t="s">
        <v>1888</v>
      </c>
      <c r="F205" s="33">
        <v>4334851.7300000004</v>
      </c>
      <c r="G205" s="33">
        <v>97.49</v>
      </c>
      <c r="H205" s="33">
        <v>16465.63</v>
      </c>
      <c r="I205" s="34">
        <v>0</v>
      </c>
      <c r="J205" s="23">
        <v>2.2763392732676516E-3</v>
      </c>
      <c r="K205" s="23">
        <v>2.9999999999999997E-4</v>
      </c>
      <c r="Z205" s="29"/>
    </row>
    <row r="206" spans="2:26" s="33" customFormat="1">
      <c r="B206" s="33" t="s">
        <v>2037</v>
      </c>
      <c r="C206" s="33">
        <v>666108956</v>
      </c>
      <c r="D206" s="33" t="s">
        <v>39</v>
      </c>
      <c r="E206" s="33" t="s">
        <v>1888</v>
      </c>
      <c r="F206" s="33">
        <v>2756448.92</v>
      </c>
      <c r="G206" s="33">
        <v>100.4</v>
      </c>
      <c r="H206" s="33">
        <v>9924.16</v>
      </c>
      <c r="I206" s="34">
        <v>0</v>
      </c>
      <c r="J206" s="23">
        <v>1.3719945827880193E-3</v>
      </c>
      <c r="K206" s="23">
        <v>2.0000000000000001E-4</v>
      </c>
      <c r="Z206" s="29"/>
    </row>
    <row r="207" spans="2:26" s="33" customFormat="1">
      <c r="B207" s="33" t="s">
        <v>2038</v>
      </c>
      <c r="C207" s="33">
        <v>666109038</v>
      </c>
      <c r="D207" s="33" t="s">
        <v>39</v>
      </c>
      <c r="E207" s="33" t="s">
        <v>1954</v>
      </c>
      <c r="F207" s="33">
        <v>10531745.26</v>
      </c>
      <c r="G207" s="33">
        <v>48.85</v>
      </c>
      <c r="H207" s="33">
        <v>18450.54</v>
      </c>
      <c r="I207" s="34">
        <v>9.5999999999999992E-3</v>
      </c>
      <c r="J207" s="23">
        <v>2.550748973163841E-3</v>
      </c>
      <c r="K207" s="23">
        <v>2.9999999999999997E-4</v>
      </c>
      <c r="Z207" s="29"/>
    </row>
    <row r="208" spans="2:26" s="33" customFormat="1">
      <c r="B208" s="33" t="s">
        <v>2039</v>
      </c>
      <c r="C208" s="33">
        <v>666109285</v>
      </c>
      <c r="D208" s="33" t="s">
        <v>39</v>
      </c>
      <c r="F208" s="33">
        <v>1597644.61</v>
      </c>
      <c r="G208" s="33">
        <v>108.86</v>
      </c>
      <c r="H208" s="33">
        <v>6236.79</v>
      </c>
      <c r="I208" s="34">
        <v>0</v>
      </c>
      <c r="J208" s="23">
        <v>8.6222331098919117E-4</v>
      </c>
      <c r="K208" s="23">
        <v>1E-4</v>
      </c>
      <c r="Z208" s="29"/>
    </row>
    <row r="209" spans="2:26" s="33" customFormat="1">
      <c r="B209" s="33" t="s">
        <v>2040</v>
      </c>
      <c r="C209" s="33">
        <v>666109293</v>
      </c>
      <c r="D209" s="33" t="s">
        <v>39</v>
      </c>
      <c r="F209" s="33">
        <v>6565200</v>
      </c>
      <c r="G209" s="33">
        <v>100</v>
      </c>
      <c r="H209" s="33">
        <v>23542.81</v>
      </c>
      <c r="I209" s="34">
        <v>0</v>
      </c>
      <c r="J209" s="23">
        <v>3.2547447626406277E-3</v>
      </c>
      <c r="K209" s="23">
        <v>4.0000000000000002E-4</v>
      </c>
      <c r="Z209" s="29"/>
    </row>
    <row r="210" spans="2:26" s="33" customFormat="1">
      <c r="B210" s="33" t="s">
        <v>2041</v>
      </c>
      <c r="C210" s="33">
        <v>666109343</v>
      </c>
      <c r="D210" s="33" t="s">
        <v>39</v>
      </c>
      <c r="E210" s="33" t="s">
        <v>2042</v>
      </c>
      <c r="F210" s="33">
        <v>689111.68</v>
      </c>
      <c r="G210" s="33">
        <v>103.55</v>
      </c>
      <c r="H210" s="33">
        <v>2558.88</v>
      </c>
      <c r="I210" s="34">
        <v>0</v>
      </c>
      <c r="J210" s="23">
        <v>3.5375986461369096E-4</v>
      </c>
      <c r="K210" s="23">
        <v>0</v>
      </c>
      <c r="Z210" s="29"/>
    </row>
    <row r="211" spans="2:26" s="33" customFormat="1">
      <c r="B211" s="33" t="s">
        <v>2043</v>
      </c>
      <c r="C211" s="33">
        <v>666109368</v>
      </c>
      <c r="D211" s="33" t="s">
        <v>39</v>
      </c>
      <c r="F211" s="33">
        <v>2205159.14</v>
      </c>
      <c r="G211" s="33">
        <v>100</v>
      </c>
      <c r="H211" s="33">
        <v>7907.7</v>
      </c>
      <c r="I211" s="34">
        <v>0</v>
      </c>
      <c r="J211" s="23">
        <v>1.0932231606818935E-3</v>
      </c>
      <c r="K211" s="23">
        <v>1E-4</v>
      </c>
      <c r="Z211" s="29"/>
    </row>
    <row r="212" spans="2:26" s="33" customFormat="1">
      <c r="B212" s="33" t="s">
        <v>2044</v>
      </c>
      <c r="C212" s="33">
        <v>666109376</v>
      </c>
      <c r="D212" s="33" t="s">
        <v>39</v>
      </c>
      <c r="F212" s="33">
        <v>2056179.13</v>
      </c>
      <c r="G212" s="33">
        <v>99.83</v>
      </c>
      <c r="H212" s="33">
        <v>7360.92</v>
      </c>
      <c r="I212" s="34">
        <v>0</v>
      </c>
      <c r="J212" s="23">
        <v>1.0176319571969807E-3</v>
      </c>
      <c r="K212" s="23">
        <v>1E-4</v>
      </c>
      <c r="Z212" s="29"/>
    </row>
    <row r="213" spans="2:26" s="33" customFormat="1">
      <c r="B213" s="33" t="s">
        <v>2045</v>
      </c>
      <c r="C213" s="33">
        <v>666109384</v>
      </c>
      <c r="D213" s="33" t="s">
        <v>39</v>
      </c>
      <c r="F213" s="33">
        <v>2309274.65</v>
      </c>
      <c r="G213" s="33">
        <v>106.18</v>
      </c>
      <c r="H213" s="33">
        <v>8793.23</v>
      </c>
      <c r="I213" s="34">
        <v>0</v>
      </c>
      <c r="J213" s="23">
        <v>1.2156458506522561E-3</v>
      </c>
      <c r="K213" s="23">
        <v>2.0000000000000001E-4</v>
      </c>
      <c r="Z213" s="29"/>
    </row>
    <row r="214" spans="2:26" s="33" customFormat="1">
      <c r="B214" s="33" t="s">
        <v>2046</v>
      </c>
      <c r="C214" s="33">
        <v>666109434</v>
      </c>
      <c r="D214" s="33" t="s">
        <v>39</v>
      </c>
      <c r="F214" s="33">
        <v>1452236.26</v>
      </c>
      <c r="G214" s="33">
        <v>70.98</v>
      </c>
      <c r="H214" s="33">
        <v>3696.35</v>
      </c>
      <c r="I214" s="34">
        <v>0</v>
      </c>
      <c r="J214" s="23">
        <v>5.1101273821547565E-4</v>
      </c>
      <c r="K214" s="23">
        <v>1E-4</v>
      </c>
      <c r="Z214" s="29"/>
    </row>
    <row r="215" spans="2:26" s="33" customFormat="1">
      <c r="B215" s="33" t="s">
        <v>2047</v>
      </c>
      <c r="C215" s="33">
        <v>666109483</v>
      </c>
      <c r="D215" s="33" t="s">
        <v>39</v>
      </c>
      <c r="F215" s="33">
        <v>7576698.4100000001</v>
      </c>
      <c r="G215" s="33">
        <v>112.13</v>
      </c>
      <c r="H215" s="33">
        <v>30466.15</v>
      </c>
      <c r="I215" s="34">
        <v>0</v>
      </c>
      <c r="J215" s="23">
        <v>4.2118821903725069E-3</v>
      </c>
      <c r="K215" s="23">
        <v>5.0000000000000001E-4</v>
      </c>
      <c r="Z215" s="29"/>
    </row>
    <row r="216" spans="2:26" s="33" customFormat="1">
      <c r="B216" s="33" t="s">
        <v>2048</v>
      </c>
      <c r="C216" s="33">
        <v>666109517</v>
      </c>
      <c r="D216" s="33" t="s">
        <v>39</v>
      </c>
      <c r="F216" s="33">
        <v>19784298.640000001</v>
      </c>
      <c r="G216" s="33">
        <v>92.02</v>
      </c>
      <c r="H216" s="33">
        <v>65285.599999999999</v>
      </c>
      <c r="I216" s="34">
        <v>0</v>
      </c>
      <c r="J216" s="23">
        <v>9.0255990969578797E-3</v>
      </c>
      <c r="K216" s="23">
        <v>1.1000000000000001E-3</v>
      </c>
      <c r="Z216" s="29"/>
    </row>
    <row r="217" spans="2:26" s="33" customFormat="1">
      <c r="B217" s="33" t="s">
        <v>2049</v>
      </c>
      <c r="C217" s="33">
        <v>666109665</v>
      </c>
      <c r="D217" s="33" t="s">
        <v>39</v>
      </c>
      <c r="F217" s="33">
        <v>2348443.2999999998</v>
      </c>
      <c r="G217" s="33">
        <v>99.2</v>
      </c>
      <c r="H217" s="33">
        <v>8353.98</v>
      </c>
      <c r="I217" s="34">
        <v>0</v>
      </c>
      <c r="J217" s="23">
        <v>1.1549204471430789E-3</v>
      </c>
      <c r="K217" s="23">
        <v>1E-4</v>
      </c>
      <c r="Z217" s="29"/>
    </row>
    <row r="218" spans="2:26" s="33" customFormat="1">
      <c r="B218" s="33" t="s">
        <v>2050</v>
      </c>
      <c r="C218" s="33">
        <v>666109673</v>
      </c>
      <c r="D218" s="33" t="s">
        <v>39</v>
      </c>
      <c r="F218" s="33">
        <v>413467.34</v>
      </c>
      <c r="G218" s="33">
        <v>100</v>
      </c>
      <c r="H218" s="33">
        <v>1482.69</v>
      </c>
      <c r="I218" s="34">
        <v>0</v>
      </c>
      <c r="J218" s="23">
        <v>2.0497882419811536E-4</v>
      </c>
      <c r="K218" s="23">
        <v>0</v>
      </c>
      <c r="Z218" s="29"/>
    </row>
    <row r="219" spans="2:26" s="33" customFormat="1">
      <c r="B219" s="33" t="s">
        <v>2051</v>
      </c>
      <c r="C219" s="33">
        <v>666109681</v>
      </c>
      <c r="D219" s="33" t="s">
        <v>39</v>
      </c>
      <c r="F219" s="33">
        <v>14933233.07</v>
      </c>
      <c r="G219" s="33">
        <v>105.83</v>
      </c>
      <c r="H219" s="33">
        <v>56671.66</v>
      </c>
      <c r="I219" s="34">
        <v>0</v>
      </c>
      <c r="J219" s="23">
        <v>7.8347397177800926E-3</v>
      </c>
      <c r="K219" s="23">
        <v>1E-3</v>
      </c>
      <c r="Z219" s="29"/>
    </row>
    <row r="220" spans="2:26" s="33" customFormat="1">
      <c r="B220" s="33" t="s">
        <v>2052</v>
      </c>
      <c r="C220" s="33">
        <v>666109780</v>
      </c>
      <c r="D220" s="33" t="s">
        <v>39</v>
      </c>
      <c r="E220" s="33" t="s">
        <v>1897</v>
      </c>
      <c r="F220" s="33">
        <v>12844005.140000001</v>
      </c>
      <c r="G220" s="33">
        <v>93.03</v>
      </c>
      <c r="H220" s="33">
        <v>42850.25</v>
      </c>
      <c r="I220" s="34">
        <v>0</v>
      </c>
      <c r="J220" s="23">
        <v>5.923958387522201E-3</v>
      </c>
      <c r="K220" s="23">
        <v>6.9999999999999999E-4</v>
      </c>
      <c r="Z220" s="29"/>
    </row>
    <row r="221" spans="2:26" s="33" customFormat="1">
      <c r="B221" s="33" t="s">
        <v>2053</v>
      </c>
      <c r="C221" s="33">
        <v>666109830</v>
      </c>
      <c r="D221" s="33" t="s">
        <v>39</v>
      </c>
      <c r="E221" s="33" t="s">
        <v>1897</v>
      </c>
      <c r="F221" s="33">
        <v>14489581.58</v>
      </c>
      <c r="G221" s="33">
        <v>94.51</v>
      </c>
      <c r="H221" s="33">
        <v>49105.08</v>
      </c>
      <c r="I221" s="34">
        <v>0</v>
      </c>
      <c r="J221" s="23">
        <v>6.788675691179134E-3</v>
      </c>
      <c r="K221" s="23">
        <v>8.0000000000000004E-4</v>
      </c>
      <c r="Z221" s="29"/>
    </row>
    <row r="222" spans="2:26" s="33" customFormat="1">
      <c r="B222" s="33" t="s">
        <v>2054</v>
      </c>
      <c r="C222" s="33">
        <v>666109848</v>
      </c>
      <c r="D222" s="33" t="s">
        <v>39</v>
      </c>
      <c r="E222" s="33" t="s">
        <v>1897</v>
      </c>
      <c r="F222" s="33">
        <v>6615477.9500000002</v>
      </c>
      <c r="G222" s="33">
        <v>100</v>
      </c>
      <c r="H222" s="33">
        <v>23723.1</v>
      </c>
      <c r="I222" s="34">
        <v>0</v>
      </c>
      <c r="J222" s="23">
        <v>3.2796694820456805E-3</v>
      </c>
      <c r="K222" s="23">
        <v>4.0000000000000002E-4</v>
      </c>
      <c r="Z222" s="29"/>
    </row>
    <row r="223" spans="2:26" s="33" customFormat="1">
      <c r="B223" s="33" t="s">
        <v>2055</v>
      </c>
      <c r="C223" s="33">
        <v>666109988</v>
      </c>
      <c r="D223" s="33" t="s">
        <v>41</v>
      </c>
      <c r="E223" s="33" t="s">
        <v>1897</v>
      </c>
      <c r="F223" s="33">
        <v>10157635.539999999</v>
      </c>
      <c r="G223" s="33">
        <v>110.16</v>
      </c>
      <c r="H223" s="33">
        <v>43597.2</v>
      </c>
      <c r="I223" s="34">
        <v>0</v>
      </c>
      <c r="J223" s="23">
        <v>6.0272226792721833E-3</v>
      </c>
      <c r="K223" s="23">
        <v>6.9999999999999999E-4</v>
      </c>
      <c r="Z223" s="29"/>
    </row>
    <row r="224" spans="2:26" s="33" customFormat="1">
      <c r="B224" s="33" t="s">
        <v>2056</v>
      </c>
      <c r="C224" s="33">
        <v>666110010</v>
      </c>
      <c r="D224" s="33" t="s">
        <v>39</v>
      </c>
      <c r="E224" s="33" t="s">
        <v>1897</v>
      </c>
      <c r="F224" s="33">
        <v>1653869.35</v>
      </c>
      <c r="G224" s="33">
        <v>100</v>
      </c>
      <c r="H224" s="33">
        <v>5930.78</v>
      </c>
      <c r="I224" s="34">
        <v>0</v>
      </c>
      <c r="J224" s="23">
        <v>8.1991806175107311E-4</v>
      </c>
      <c r="K224" s="23">
        <v>1E-4</v>
      </c>
      <c r="Z224" s="29"/>
    </row>
    <row r="225" spans="2:26" s="33" customFormat="1">
      <c r="B225" s="33" t="s">
        <v>2057</v>
      </c>
      <c r="C225" s="33">
        <v>666110150</v>
      </c>
      <c r="D225" s="33" t="s">
        <v>39</v>
      </c>
      <c r="F225" s="33">
        <v>24694336</v>
      </c>
      <c r="G225" s="33">
        <v>143.18</v>
      </c>
      <c r="H225" s="33">
        <v>126794.56</v>
      </c>
      <c r="I225" s="34">
        <v>0</v>
      </c>
      <c r="J225" s="23">
        <v>1.7529085529353668E-2</v>
      </c>
      <c r="K225" s="23">
        <v>2.2000000000000001E-3</v>
      </c>
      <c r="Z225" s="29"/>
    </row>
    <row r="226" spans="2:26" s="33" customFormat="1">
      <c r="B226" s="33" t="s">
        <v>2058</v>
      </c>
      <c r="C226" s="33">
        <v>666110200</v>
      </c>
      <c r="D226" s="33" t="s">
        <v>39</v>
      </c>
      <c r="F226" s="33">
        <v>30272298</v>
      </c>
      <c r="G226" s="33">
        <v>104.82</v>
      </c>
      <c r="H226" s="33">
        <v>113788.01</v>
      </c>
      <c r="I226" s="34">
        <v>0</v>
      </c>
      <c r="J226" s="23">
        <v>1.573095690781174E-2</v>
      </c>
      <c r="K226" s="23">
        <v>2E-3</v>
      </c>
      <c r="Z226" s="29"/>
    </row>
    <row r="227" spans="2:26" s="33" customFormat="1">
      <c r="B227" s="33" t="s">
        <v>2059</v>
      </c>
      <c r="C227" s="33">
        <v>666110218</v>
      </c>
      <c r="D227" s="33" t="s">
        <v>41</v>
      </c>
      <c r="F227" s="33">
        <v>16111032</v>
      </c>
      <c r="G227" s="33">
        <v>101.52</v>
      </c>
      <c r="H227" s="33">
        <v>63726.37</v>
      </c>
      <c r="I227" s="34">
        <v>0</v>
      </c>
      <c r="J227" s="23">
        <v>8.8100387761528391E-3</v>
      </c>
      <c r="K227" s="23">
        <v>1.1000000000000001E-3</v>
      </c>
      <c r="Z227" s="29"/>
    </row>
    <row r="228" spans="2:26" s="33" customFormat="1">
      <c r="B228" s="33" t="s">
        <v>2060</v>
      </c>
      <c r="C228" s="33">
        <v>666110234</v>
      </c>
      <c r="D228" s="33" t="s">
        <v>39</v>
      </c>
      <c r="F228" s="33">
        <v>3463391.77</v>
      </c>
      <c r="G228" s="33">
        <v>78.95</v>
      </c>
      <c r="H228" s="33">
        <v>9804.76</v>
      </c>
      <c r="I228" s="34">
        <v>0</v>
      </c>
      <c r="J228" s="23">
        <v>1.3554877798762476E-3</v>
      </c>
      <c r="K228" s="23">
        <v>2.0000000000000001E-4</v>
      </c>
      <c r="Z228" s="29"/>
    </row>
    <row r="229" spans="2:26" s="33" customFormat="1">
      <c r="B229" s="33" t="s">
        <v>2061</v>
      </c>
      <c r="C229" s="33">
        <v>666110259</v>
      </c>
      <c r="D229" s="33" t="s">
        <v>39</v>
      </c>
      <c r="F229" s="33">
        <v>32677619.710000001</v>
      </c>
      <c r="G229" s="33">
        <v>115.8</v>
      </c>
      <c r="H229" s="33">
        <v>135701.03</v>
      </c>
      <c r="I229" s="34">
        <v>0</v>
      </c>
      <c r="J229" s="23">
        <v>1.8760386575665297E-2</v>
      </c>
      <c r="K229" s="23">
        <v>2.3E-3</v>
      </c>
      <c r="Z229" s="29"/>
    </row>
    <row r="230" spans="2:26" s="33" customFormat="1">
      <c r="B230" s="33" t="s">
        <v>2062</v>
      </c>
      <c r="C230" s="33">
        <v>666110267</v>
      </c>
      <c r="D230" s="33" t="s">
        <v>39</v>
      </c>
      <c r="F230" s="33">
        <v>7569030.7400000002</v>
      </c>
      <c r="G230" s="33">
        <v>97.94</v>
      </c>
      <c r="H230" s="33">
        <v>26582.81</v>
      </c>
      <c r="I230" s="34">
        <v>0</v>
      </c>
      <c r="J230" s="23">
        <v>3.6750184716170631E-3</v>
      </c>
      <c r="K230" s="23">
        <v>5.0000000000000001E-4</v>
      </c>
      <c r="Z230" s="29"/>
    </row>
    <row r="231" spans="2:26" s="33" customFormat="1">
      <c r="B231" s="33" t="s">
        <v>2050</v>
      </c>
      <c r="C231" s="33">
        <v>666110291</v>
      </c>
      <c r="D231" s="33" t="s">
        <v>39</v>
      </c>
      <c r="E231" s="33" t="s">
        <v>2063</v>
      </c>
      <c r="F231" s="33">
        <v>690562.12</v>
      </c>
      <c r="G231" s="33">
        <v>111.11</v>
      </c>
      <c r="H231" s="33">
        <v>2751.48</v>
      </c>
      <c r="I231" s="34">
        <v>7.9000000000000008E-3</v>
      </c>
      <c r="J231" s="23">
        <v>3.8038641604423745E-4</v>
      </c>
      <c r="K231" s="23">
        <v>0</v>
      </c>
      <c r="Z231" s="29"/>
    </row>
    <row r="232" spans="2:26" s="33" customFormat="1">
      <c r="B232" s="33" t="s">
        <v>2064</v>
      </c>
      <c r="C232" s="33">
        <v>666110309</v>
      </c>
      <c r="D232" s="33" t="s">
        <v>41</v>
      </c>
      <c r="E232" s="33" t="s">
        <v>2063</v>
      </c>
      <c r="F232" s="33">
        <v>10189868</v>
      </c>
      <c r="G232" s="33">
        <v>103.11</v>
      </c>
      <c r="H232" s="33">
        <v>40936.65</v>
      </c>
      <c r="I232" s="34">
        <v>0.11609999999999999</v>
      </c>
      <c r="J232" s="23">
        <v>5.6594071475559822E-3</v>
      </c>
      <c r="K232" s="23">
        <v>6.9999999999999999E-4</v>
      </c>
      <c r="Z232" s="29"/>
    </row>
    <row r="233" spans="2:26" s="33" customFormat="1">
      <c r="B233" s="33" t="s">
        <v>2065</v>
      </c>
      <c r="C233" s="33">
        <v>666110382</v>
      </c>
      <c r="D233" s="33" t="s">
        <v>39</v>
      </c>
      <c r="E233" s="33" t="s">
        <v>1816</v>
      </c>
      <c r="F233" s="33">
        <v>10969993.51</v>
      </c>
      <c r="G233" s="33">
        <v>95.2</v>
      </c>
      <c r="H233" s="33">
        <v>37451.879999999997</v>
      </c>
      <c r="I233" s="34">
        <v>0</v>
      </c>
      <c r="J233" s="23">
        <v>5.1776449064935438E-3</v>
      </c>
      <c r="K233" s="23">
        <v>5.9999999999999995E-4</v>
      </c>
      <c r="Z233" s="29"/>
    </row>
    <row r="234" spans="2:26" s="33" customFormat="1">
      <c r="B234" s="33" t="s">
        <v>2066</v>
      </c>
      <c r="C234" s="33">
        <v>666110432</v>
      </c>
      <c r="D234" s="33" t="s">
        <v>39</v>
      </c>
      <c r="F234" s="33">
        <v>53820631.18</v>
      </c>
      <c r="G234" s="33">
        <v>99.67</v>
      </c>
      <c r="H234" s="33">
        <v>192355.39</v>
      </c>
      <c r="I234" s="34">
        <v>0</v>
      </c>
      <c r="J234" s="23">
        <v>2.6592734604246281E-2</v>
      </c>
      <c r="K234" s="23">
        <v>3.3E-3</v>
      </c>
      <c r="Z234" s="29"/>
    </row>
    <row r="235" spans="2:26" s="33" customFormat="1">
      <c r="B235" s="33" t="s">
        <v>2067</v>
      </c>
      <c r="C235" s="33">
        <v>666110515</v>
      </c>
      <c r="D235" s="33" t="s">
        <v>39</v>
      </c>
      <c r="F235" s="33">
        <v>24953384.98</v>
      </c>
      <c r="G235" s="33">
        <v>127.78</v>
      </c>
      <c r="H235" s="33">
        <v>114338.49</v>
      </c>
      <c r="I235" s="34">
        <v>0</v>
      </c>
      <c r="J235" s="23">
        <v>1.5807059628639819E-2</v>
      </c>
      <c r="K235" s="23">
        <v>2E-3</v>
      </c>
      <c r="Z235" s="29"/>
    </row>
    <row r="236" spans="2:26" s="33" customFormat="1">
      <c r="B236" s="33" t="s">
        <v>2068</v>
      </c>
      <c r="C236" s="33">
        <v>666110572</v>
      </c>
      <c r="D236" s="33" t="s">
        <v>39</v>
      </c>
      <c r="F236" s="33">
        <v>32701429.140000001</v>
      </c>
      <c r="G236" s="33">
        <v>79.16</v>
      </c>
      <c r="H236" s="33">
        <v>92830.34</v>
      </c>
      <c r="I236" s="34">
        <v>0</v>
      </c>
      <c r="J236" s="23">
        <v>1.283360240044195E-2</v>
      </c>
      <c r="K236" s="23">
        <v>1.6000000000000001E-3</v>
      </c>
      <c r="Z236" s="29"/>
    </row>
    <row r="237" spans="2:26" s="33" customFormat="1">
      <c r="B237" s="33" t="s">
        <v>2069</v>
      </c>
      <c r="C237" s="33">
        <v>666110580</v>
      </c>
      <c r="D237" s="33" t="s">
        <v>39</v>
      </c>
      <c r="F237" s="33">
        <v>10270159.52</v>
      </c>
      <c r="G237" s="33">
        <v>137.08000000000001</v>
      </c>
      <c r="H237" s="33">
        <v>50485.72</v>
      </c>
      <c r="I237" s="34">
        <v>0</v>
      </c>
      <c r="J237" s="23">
        <v>6.9795463140611162E-3</v>
      </c>
      <c r="K237" s="23">
        <v>8.9999999999999998E-4</v>
      </c>
      <c r="Z237" s="29"/>
    </row>
    <row r="238" spans="2:26" s="33" customFormat="1">
      <c r="B238" s="33" t="s">
        <v>2070</v>
      </c>
      <c r="C238" s="33">
        <v>666110598</v>
      </c>
      <c r="D238" s="33" t="s">
        <v>39</v>
      </c>
      <c r="F238" s="33">
        <v>5168801.43</v>
      </c>
      <c r="G238" s="33">
        <v>96.42</v>
      </c>
      <c r="H238" s="33">
        <v>17871.810000000001</v>
      </c>
      <c r="I238" s="34">
        <v>0</v>
      </c>
      <c r="J238" s="23">
        <v>2.4707407482967582E-3</v>
      </c>
      <c r="K238" s="23">
        <v>2.9999999999999997E-4</v>
      </c>
      <c r="Z238" s="29"/>
    </row>
    <row r="239" spans="2:26" s="33" customFormat="1">
      <c r="B239" s="33" t="s">
        <v>2071</v>
      </c>
      <c r="C239" s="33">
        <v>666110606</v>
      </c>
      <c r="D239" s="33" t="s">
        <v>39</v>
      </c>
      <c r="F239" s="33">
        <v>361229.32</v>
      </c>
      <c r="G239" s="33">
        <v>610.46</v>
      </c>
      <c r="H239" s="33">
        <v>7907.71</v>
      </c>
      <c r="I239" s="34">
        <v>0</v>
      </c>
      <c r="J239" s="23">
        <v>1.0932245431611995E-3</v>
      </c>
      <c r="K239" s="23">
        <v>1E-4</v>
      </c>
      <c r="Z239" s="29"/>
    </row>
    <row r="240" spans="2:26" s="33" customFormat="1">
      <c r="B240" s="33" t="s">
        <v>2072</v>
      </c>
      <c r="C240" s="33">
        <v>666110655</v>
      </c>
      <c r="D240" s="33" t="s">
        <v>39</v>
      </c>
      <c r="F240" s="33">
        <v>12745763</v>
      </c>
      <c r="G240" s="33">
        <v>95.43</v>
      </c>
      <c r="H240" s="33">
        <v>43618.720000000001</v>
      </c>
      <c r="I240" s="34">
        <v>0</v>
      </c>
      <c r="J240" s="23">
        <v>6.0301977747383596E-3</v>
      </c>
      <c r="K240" s="23">
        <v>6.9999999999999999E-4</v>
      </c>
      <c r="Z240" s="29"/>
    </row>
    <row r="241" spans="2:26" s="33" customFormat="1">
      <c r="B241" s="33" t="s">
        <v>2073</v>
      </c>
      <c r="C241" s="33">
        <v>666110697</v>
      </c>
      <c r="D241" s="33" t="s">
        <v>39</v>
      </c>
      <c r="E241" s="33" t="s">
        <v>1888</v>
      </c>
      <c r="F241" s="33">
        <v>826934.67</v>
      </c>
      <c r="G241" s="33">
        <v>100</v>
      </c>
      <c r="H241" s="33">
        <v>2965.39</v>
      </c>
      <c r="I241" s="34">
        <v>0</v>
      </c>
      <c r="J241" s="23">
        <v>4.0995903087553655E-4</v>
      </c>
      <c r="K241" s="23">
        <v>1E-4</v>
      </c>
      <c r="Z241" s="29"/>
    </row>
    <row r="242" spans="2:26" s="33" customFormat="1">
      <c r="B242" s="33" t="s">
        <v>2074</v>
      </c>
      <c r="C242" s="33">
        <v>666110705</v>
      </c>
      <c r="D242" s="33" t="s">
        <v>39</v>
      </c>
      <c r="E242" s="33" t="s">
        <v>1888</v>
      </c>
      <c r="F242" s="33">
        <v>1653869.9</v>
      </c>
      <c r="G242" s="33">
        <v>100</v>
      </c>
      <c r="H242" s="33">
        <v>5930.78</v>
      </c>
      <c r="I242" s="34">
        <v>0</v>
      </c>
      <c r="J242" s="23">
        <v>8.1991806175107311E-4</v>
      </c>
      <c r="K242" s="23">
        <v>1E-4</v>
      </c>
      <c r="Z242" s="29"/>
    </row>
    <row r="243" spans="2:26" s="33" customFormat="1">
      <c r="B243" s="33" t="s">
        <v>2075</v>
      </c>
      <c r="C243" s="33">
        <v>666110762</v>
      </c>
      <c r="D243" s="33" t="s">
        <v>39</v>
      </c>
      <c r="E243" s="33" t="s">
        <v>2076</v>
      </c>
      <c r="F243" s="33">
        <v>19123578.609999999</v>
      </c>
      <c r="G243" s="33">
        <v>93.29</v>
      </c>
      <c r="H243" s="33">
        <v>63975.76</v>
      </c>
      <c r="I243" s="34">
        <v>0</v>
      </c>
      <c r="J243" s="23">
        <v>8.8445164275612713E-3</v>
      </c>
      <c r="K243" s="23">
        <v>1.1000000000000001E-3</v>
      </c>
      <c r="Z243" s="29"/>
    </row>
    <row r="244" spans="2:26" s="33" customFormat="1">
      <c r="B244" s="33" t="s">
        <v>2077</v>
      </c>
      <c r="C244" s="33">
        <v>666110820</v>
      </c>
      <c r="D244" s="33" t="s">
        <v>39</v>
      </c>
      <c r="F244" s="33">
        <v>15109849.279999999</v>
      </c>
      <c r="G244" s="33">
        <v>100.27</v>
      </c>
      <c r="H244" s="33">
        <v>54328.86</v>
      </c>
      <c r="I244" s="34">
        <v>0</v>
      </c>
      <c r="J244" s="23">
        <v>7.510852466007069E-3</v>
      </c>
      <c r="K244" s="23">
        <v>8.9999999999999998E-4</v>
      </c>
      <c r="Z244" s="29"/>
    </row>
    <row r="245" spans="2:26" s="33" customFormat="1">
      <c r="B245" s="33" t="s">
        <v>2078</v>
      </c>
      <c r="C245" s="33">
        <v>666110903</v>
      </c>
      <c r="D245" s="33" t="s">
        <v>41</v>
      </c>
      <c r="E245" s="33" t="s">
        <v>1799</v>
      </c>
      <c r="F245" s="33">
        <v>8269187</v>
      </c>
      <c r="G245" s="33">
        <v>100</v>
      </c>
      <c r="H245" s="33">
        <v>32218.41</v>
      </c>
      <c r="I245" s="34">
        <v>0</v>
      </c>
      <c r="J245" s="23">
        <v>4.4541285092182465E-3</v>
      </c>
      <c r="K245" s="23">
        <v>5.9999999999999995E-4</v>
      </c>
      <c r="Z245" s="29"/>
    </row>
    <row r="246" spans="2:26" s="33" customFormat="1">
      <c r="B246" s="33" t="s">
        <v>2079</v>
      </c>
      <c r="C246" s="33">
        <v>666111026</v>
      </c>
      <c r="D246" s="33" t="s">
        <v>41</v>
      </c>
      <c r="E246" s="33" t="s">
        <v>1846</v>
      </c>
      <c r="F246" s="33">
        <v>1595055.9</v>
      </c>
      <c r="G246" s="33">
        <v>100</v>
      </c>
      <c r="H246" s="33">
        <v>6214.66</v>
      </c>
      <c r="I246" s="34">
        <v>0</v>
      </c>
      <c r="J246" s="23">
        <v>8.5916388428535937E-4</v>
      </c>
      <c r="K246" s="23">
        <v>1E-4</v>
      </c>
      <c r="Z246" s="29"/>
    </row>
    <row r="247" spans="2:26" s="33" customFormat="1">
      <c r="B247" s="33" t="s">
        <v>2080</v>
      </c>
      <c r="C247" s="33">
        <v>666111075</v>
      </c>
      <c r="D247" s="33" t="s">
        <v>39</v>
      </c>
      <c r="E247" s="33" t="s">
        <v>2063</v>
      </c>
      <c r="F247" s="33">
        <v>9271162</v>
      </c>
      <c r="G247" s="33">
        <v>89.46</v>
      </c>
      <c r="H247" s="33">
        <v>29741.22</v>
      </c>
      <c r="I247" s="34">
        <v>0</v>
      </c>
      <c r="J247" s="23">
        <v>4.1116621180539914E-3</v>
      </c>
      <c r="K247" s="23">
        <v>5.0000000000000001E-4</v>
      </c>
      <c r="Z247" s="29"/>
    </row>
    <row r="248" spans="2:26" s="33" customFormat="1">
      <c r="B248" s="33" t="s">
        <v>2081</v>
      </c>
      <c r="C248" s="33">
        <v>666111091</v>
      </c>
      <c r="D248" s="33" t="s">
        <v>326</v>
      </c>
      <c r="E248" s="33" t="s">
        <v>2063</v>
      </c>
      <c r="F248" s="33">
        <v>11656783.74</v>
      </c>
      <c r="G248" s="33">
        <v>95.67</v>
      </c>
      <c r="H248" s="33">
        <v>11151.89</v>
      </c>
      <c r="I248" s="34">
        <v>0</v>
      </c>
      <c r="J248" s="23">
        <v>1.5417257146043478E-3</v>
      </c>
      <c r="K248" s="23">
        <v>2.0000000000000001E-4</v>
      </c>
      <c r="Z248" s="29"/>
    </row>
    <row r="249" spans="2:26" s="33" customFormat="1">
      <c r="B249" s="33" t="s">
        <v>2082</v>
      </c>
      <c r="C249" s="33">
        <v>666111240</v>
      </c>
      <c r="D249" s="33" t="s">
        <v>39</v>
      </c>
      <c r="E249" s="33" t="s">
        <v>2063</v>
      </c>
      <c r="F249" s="33">
        <v>4816501.93</v>
      </c>
      <c r="G249" s="33">
        <v>100</v>
      </c>
      <c r="H249" s="33">
        <v>17271.98</v>
      </c>
      <c r="I249" s="34">
        <v>0</v>
      </c>
      <c r="J249" s="23">
        <v>2.387815492094345E-3</v>
      </c>
      <c r="K249" s="23">
        <v>2.9999999999999997E-4</v>
      </c>
      <c r="Z249" s="29"/>
    </row>
    <row r="250" spans="2:26" s="33" customFormat="1">
      <c r="B250" s="33" t="s">
        <v>2083</v>
      </c>
      <c r="C250" s="33">
        <v>666111257</v>
      </c>
      <c r="D250" s="33" t="s">
        <v>39</v>
      </c>
      <c r="E250" s="33" t="s">
        <v>2063</v>
      </c>
      <c r="F250" s="33">
        <v>0.68</v>
      </c>
      <c r="G250" s="33">
        <v>0.01</v>
      </c>
      <c r="H250" s="33">
        <v>0</v>
      </c>
      <c r="I250" s="34">
        <v>0</v>
      </c>
      <c r="J250" s="23">
        <v>0</v>
      </c>
      <c r="K250" s="23">
        <v>0</v>
      </c>
      <c r="Z250" s="29"/>
    </row>
    <row r="251" spans="2:26" s="33" customFormat="1">
      <c r="B251" s="33" t="s">
        <v>2084</v>
      </c>
      <c r="C251" s="33">
        <v>666111265</v>
      </c>
      <c r="D251" s="33" t="s">
        <v>41</v>
      </c>
      <c r="E251" s="33" t="s">
        <v>2063</v>
      </c>
      <c r="F251" s="33">
        <v>0.64</v>
      </c>
      <c r="G251" s="33">
        <v>0.01</v>
      </c>
      <c r="H251" s="33">
        <v>0</v>
      </c>
      <c r="I251" s="34">
        <v>0</v>
      </c>
      <c r="J251" s="23">
        <v>0</v>
      </c>
      <c r="K251" s="23">
        <v>0</v>
      </c>
      <c r="Z251" s="29"/>
    </row>
    <row r="252" spans="2:26">
      <c r="B252" s="6" t="s">
        <v>80</v>
      </c>
      <c r="C252" s="17"/>
      <c r="D252" s="6"/>
      <c r="E252" s="6"/>
    </row>
    <row r="256" spans="2:26" ht="13">
      <c r="B256" s="5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Z21"/>
  <sheetViews>
    <sheetView rightToLeft="1" workbookViewId="0">
      <selection activeCell="B1" sqref="B1:C4"/>
    </sheetView>
  </sheetViews>
  <sheetFormatPr defaultColWidth="9.1796875" defaultRowHeight="12.5"/>
  <cols>
    <col min="2" max="2" width="32.7265625" customWidth="1"/>
    <col min="3" max="3" width="12.7265625" customWidth="1"/>
    <col min="4" max="4" width="11.7265625" customWidth="1"/>
    <col min="5" max="5" width="15.7265625" customWidth="1"/>
    <col min="6" max="6" width="14.7265625" customWidth="1"/>
    <col min="7" max="7" width="13.7265625" customWidth="1"/>
    <col min="8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129</v>
      </c>
    </row>
    <row r="8" spans="2:26" ht="13">
      <c r="B8" s="3" t="s">
        <v>67</v>
      </c>
      <c r="C8" s="3" t="s">
        <v>68</v>
      </c>
      <c r="D8" s="3" t="s">
        <v>98</v>
      </c>
      <c r="E8" s="3" t="s">
        <v>72</v>
      </c>
      <c r="F8" s="3" t="s">
        <v>84</v>
      </c>
      <c r="G8" s="3" t="s">
        <v>86</v>
      </c>
      <c r="H8" s="3" t="s">
        <v>38</v>
      </c>
      <c r="I8" s="3" t="s">
        <v>119</v>
      </c>
      <c r="J8" s="3" t="s">
        <v>87</v>
      </c>
      <c r="K8" s="3" t="s">
        <v>321</v>
      </c>
      <c r="L8" s="3" t="s">
        <v>322</v>
      </c>
    </row>
    <row r="9" spans="2:26" ht="13.5" thickBot="1">
      <c r="B9" s="4"/>
      <c r="C9" s="4"/>
      <c r="D9" s="4"/>
      <c r="E9" s="4"/>
      <c r="F9" s="4" t="s">
        <v>89</v>
      </c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108</v>
      </c>
      <c r="C11" s="12"/>
      <c r="D11" s="3"/>
      <c r="E11" s="3"/>
      <c r="F11" s="3"/>
      <c r="G11" s="9">
        <v>12797523.82</v>
      </c>
      <c r="I11" s="9">
        <v>6132.3499999999995</v>
      </c>
      <c r="K11" s="10">
        <v>1</v>
      </c>
      <c r="L11" s="10">
        <v>1.0305631511684993E-4</v>
      </c>
      <c r="Z11" s="48"/>
    </row>
    <row r="12" spans="2:26" ht="13">
      <c r="B12" s="3" t="s">
        <v>272</v>
      </c>
      <c r="C12" s="14"/>
      <c r="D12" s="13"/>
      <c r="E12" s="13"/>
      <c r="F12" s="13"/>
      <c r="G12" s="15">
        <v>11027036.58</v>
      </c>
      <c r="I12" s="15">
        <v>6132.3499999999995</v>
      </c>
      <c r="K12" s="16">
        <v>1</v>
      </c>
      <c r="L12" s="16">
        <v>1.0305631511684993E-4</v>
      </c>
      <c r="Z12" s="49"/>
    </row>
    <row r="13" spans="2:26" s="33" customFormat="1">
      <c r="B13" s="20" t="s">
        <v>2085</v>
      </c>
      <c r="C13" s="21">
        <v>888223765</v>
      </c>
      <c r="D13" s="20" t="s">
        <v>1741</v>
      </c>
      <c r="E13" s="20" t="s">
        <v>326</v>
      </c>
      <c r="F13" s="44">
        <v>44054</v>
      </c>
      <c r="G13" s="22">
        <v>3590990.56</v>
      </c>
      <c r="H13" s="33">
        <v>130.94999999999999</v>
      </c>
      <c r="I13" s="22">
        <v>4702.3999999999996</v>
      </c>
      <c r="J13" s="34">
        <v>0</v>
      </c>
      <c r="K13" s="23">
        <v>0.76681859319836609</v>
      </c>
      <c r="L13" s="23">
        <v>1E-4</v>
      </c>
      <c r="Z13" s="32"/>
    </row>
    <row r="14" spans="2:26" s="33" customFormat="1">
      <c r="B14" s="20" t="s">
        <v>2086</v>
      </c>
      <c r="C14" s="21">
        <v>888223773</v>
      </c>
      <c r="D14" s="20" t="s">
        <v>1741</v>
      </c>
      <c r="E14" s="20" t="s">
        <v>326</v>
      </c>
      <c r="F14" s="20" t="s">
        <v>2087</v>
      </c>
      <c r="G14" s="22">
        <v>7436046.0199999996</v>
      </c>
      <c r="H14" s="33">
        <v>19.23</v>
      </c>
      <c r="I14" s="22">
        <v>1429.95</v>
      </c>
      <c r="J14" s="34">
        <v>0</v>
      </c>
      <c r="K14" s="23">
        <v>0.23318140680163399</v>
      </c>
      <c r="L14" s="23">
        <v>0</v>
      </c>
      <c r="Z14" s="32"/>
    </row>
    <row r="15" spans="2:26" ht="13">
      <c r="B15" s="3" t="s">
        <v>109</v>
      </c>
      <c r="C15" s="14"/>
      <c r="D15" s="13"/>
      <c r="E15" s="13"/>
      <c r="F15" s="13"/>
      <c r="G15" s="15">
        <v>1770487.24</v>
      </c>
      <c r="I15" s="15">
        <v>0</v>
      </c>
      <c r="J15" s="18"/>
      <c r="K15" s="16">
        <v>0</v>
      </c>
      <c r="L15" s="16">
        <v>0</v>
      </c>
      <c r="Z15" s="49"/>
    </row>
    <row r="16" spans="2:26" s="33" customFormat="1">
      <c r="B16" s="33" t="s">
        <v>2089</v>
      </c>
      <c r="C16" s="33" t="s">
        <v>2088</v>
      </c>
      <c r="D16" s="33" t="s">
        <v>863</v>
      </c>
      <c r="E16" s="33" t="s">
        <v>39</v>
      </c>
      <c r="G16" s="33">
        <v>1770487.24</v>
      </c>
      <c r="H16" s="33">
        <v>0</v>
      </c>
      <c r="I16" s="33">
        <v>0</v>
      </c>
      <c r="J16" s="34">
        <v>0</v>
      </c>
      <c r="K16" s="23">
        <v>0</v>
      </c>
      <c r="L16" s="23">
        <v>0</v>
      </c>
      <c r="Z16" s="29"/>
    </row>
    <row r="17" spans="2:6">
      <c r="B17" s="6" t="s">
        <v>80</v>
      </c>
      <c r="C17" s="17"/>
      <c r="D17" s="6"/>
      <c r="E17" s="6"/>
      <c r="F17" s="6"/>
    </row>
    <row r="21" spans="2:6" ht="13">
      <c r="B21" s="5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Z130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6" width="11.7265625" customWidth="1"/>
    <col min="7" max="7" width="14.453125" bestFit="1" customWidth="1"/>
    <col min="8" max="8" width="9.7265625" customWidth="1"/>
    <col min="9" max="9" width="12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130</v>
      </c>
    </row>
    <row r="8" spans="2:26" ht="13">
      <c r="B8" s="3" t="s">
        <v>67</v>
      </c>
      <c r="C8" s="3" t="s">
        <v>68</v>
      </c>
      <c r="D8" s="3" t="s">
        <v>98</v>
      </c>
      <c r="E8" s="3" t="s">
        <v>84</v>
      </c>
      <c r="F8" s="3" t="s">
        <v>72</v>
      </c>
      <c r="G8" s="3" t="s">
        <v>86</v>
      </c>
      <c r="H8" s="3" t="s">
        <v>38</v>
      </c>
      <c r="I8" s="3" t="s">
        <v>119</v>
      </c>
      <c r="J8" s="3" t="s">
        <v>87</v>
      </c>
      <c r="K8" s="3" t="s">
        <v>321</v>
      </c>
      <c r="L8" s="3" t="s">
        <v>322</v>
      </c>
    </row>
    <row r="9" spans="2:26" ht="13.5" thickBot="1">
      <c r="B9" s="4"/>
      <c r="C9" s="4"/>
      <c r="D9" s="4"/>
      <c r="E9" s="4" t="s">
        <v>89</v>
      </c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111</v>
      </c>
      <c r="C11" s="12"/>
      <c r="D11" s="3"/>
      <c r="E11" s="3"/>
      <c r="F11" s="3"/>
      <c r="G11" s="9">
        <v>-141639000</v>
      </c>
      <c r="I11" s="9">
        <v>-1229.7100000000003</v>
      </c>
      <c r="K11" s="10">
        <v>1</v>
      </c>
      <c r="L11" s="10">
        <v>1.5049615008115482E-4</v>
      </c>
      <c r="Z11" s="48"/>
    </row>
    <row r="12" spans="2:26" ht="13">
      <c r="B12" s="3" t="s">
        <v>273</v>
      </c>
      <c r="C12" s="12"/>
      <c r="D12" s="3"/>
      <c r="E12" s="3"/>
      <c r="F12" s="3"/>
      <c r="G12" s="9">
        <v>-141639000</v>
      </c>
      <c r="I12" s="9">
        <v>-1229.7100000000003</v>
      </c>
      <c r="K12" s="10">
        <v>1</v>
      </c>
      <c r="L12" s="10">
        <v>1.5049615008115482E-4</v>
      </c>
      <c r="Z12" s="48"/>
    </row>
    <row r="13" spans="2:26">
      <c r="B13" s="13" t="s">
        <v>228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  <c r="Z13" s="49"/>
    </row>
    <row r="14" spans="2:26">
      <c r="B14" s="13" t="s">
        <v>247</v>
      </c>
      <c r="C14" s="14"/>
      <c r="D14" s="13"/>
      <c r="E14" s="13"/>
      <c r="F14" s="13"/>
      <c r="G14" s="15">
        <v>-141639000</v>
      </c>
      <c r="I14" s="15">
        <v>-1229.7100000000003</v>
      </c>
      <c r="J14" s="18"/>
      <c r="K14" s="16">
        <v>1</v>
      </c>
      <c r="L14" s="16">
        <v>1.5049615008115482E-4</v>
      </c>
      <c r="Z14" s="49"/>
    </row>
    <row r="15" spans="2:26" s="33" customFormat="1">
      <c r="B15" s="20" t="s">
        <v>2090</v>
      </c>
      <c r="C15" s="21">
        <v>404748006</v>
      </c>
      <c r="D15" s="20" t="s">
        <v>1557</v>
      </c>
      <c r="E15" s="20" t="s">
        <v>2091</v>
      </c>
      <c r="F15" s="20" t="s">
        <v>326</v>
      </c>
      <c r="G15" s="22">
        <v>-4655000</v>
      </c>
      <c r="H15" s="33">
        <v>2.73</v>
      </c>
      <c r="I15" s="22">
        <v>-126.95</v>
      </c>
      <c r="J15" s="34">
        <v>0</v>
      </c>
      <c r="K15" s="23">
        <v>1.4176041986544215E-2</v>
      </c>
      <c r="L15" s="23">
        <v>0</v>
      </c>
      <c r="Z15" s="32"/>
    </row>
    <row r="16" spans="2:26" s="33" customFormat="1">
      <c r="B16" s="20" t="s">
        <v>2090</v>
      </c>
      <c r="C16" s="21">
        <v>404748014</v>
      </c>
      <c r="D16" s="20" t="s">
        <v>1557</v>
      </c>
      <c r="E16" s="20" t="s">
        <v>2091</v>
      </c>
      <c r="F16" s="20" t="s">
        <v>326</v>
      </c>
      <c r="G16" s="22">
        <v>-179000</v>
      </c>
      <c r="H16" s="33">
        <v>2.73</v>
      </c>
      <c r="I16" s="22">
        <v>-4.88</v>
      </c>
      <c r="J16" s="34">
        <v>0</v>
      </c>
      <c r="K16" s="23">
        <v>5.4493174394908042E-4</v>
      </c>
      <c r="L16" s="23">
        <v>0</v>
      </c>
      <c r="Z16" s="32"/>
    </row>
    <row r="17" spans="2:26" s="33" customFormat="1">
      <c r="B17" s="20" t="s">
        <v>2090</v>
      </c>
      <c r="C17" s="21">
        <v>404748022</v>
      </c>
      <c r="D17" s="20" t="s">
        <v>1557</v>
      </c>
      <c r="E17" s="20" t="s">
        <v>2091</v>
      </c>
      <c r="F17" s="20" t="s">
        <v>326</v>
      </c>
      <c r="G17" s="22">
        <v>-2831000</v>
      </c>
      <c r="H17" s="33">
        <v>2.73</v>
      </c>
      <c r="I17" s="22">
        <v>-77.209999999999994</v>
      </c>
      <c r="J17" s="34">
        <v>0</v>
      </c>
      <c r="K17" s="23">
        <v>8.6217581865386268E-3</v>
      </c>
      <c r="L17" s="23">
        <v>0</v>
      </c>
      <c r="Z17" s="32"/>
    </row>
    <row r="18" spans="2:26" s="33" customFormat="1">
      <c r="B18" s="20" t="s">
        <v>2090</v>
      </c>
      <c r="C18" s="21">
        <v>404748030</v>
      </c>
      <c r="D18" s="20" t="s">
        <v>1557</v>
      </c>
      <c r="E18" s="20" t="s">
        <v>2091</v>
      </c>
      <c r="F18" s="20" t="s">
        <v>326</v>
      </c>
      <c r="G18" s="22">
        <v>-909000</v>
      </c>
      <c r="H18" s="33">
        <v>2.73</v>
      </c>
      <c r="I18" s="22">
        <v>-24.79</v>
      </c>
      <c r="J18" s="34">
        <v>0</v>
      </c>
      <c r="K18" s="23">
        <v>2.7682085927249393E-3</v>
      </c>
      <c r="L18" s="23">
        <v>0</v>
      </c>
      <c r="Z18" s="32"/>
    </row>
    <row r="19" spans="2:26" s="33" customFormat="1">
      <c r="B19" s="20" t="s">
        <v>2090</v>
      </c>
      <c r="C19" s="21">
        <v>404748048</v>
      </c>
      <c r="D19" s="20" t="s">
        <v>1557</v>
      </c>
      <c r="E19" s="20" t="s">
        <v>2091</v>
      </c>
      <c r="F19" s="20" t="s">
        <v>326</v>
      </c>
      <c r="G19" s="22">
        <v>-504000</v>
      </c>
      <c r="H19" s="33">
        <v>2.73</v>
      </c>
      <c r="I19" s="22">
        <v>-13.75</v>
      </c>
      <c r="J19" s="34">
        <v>0</v>
      </c>
      <c r="K19" s="23">
        <v>1.5354121883811181E-3</v>
      </c>
      <c r="L19" s="23">
        <v>0</v>
      </c>
      <c r="Z19" s="32"/>
    </row>
    <row r="20" spans="2:26" s="33" customFormat="1">
      <c r="B20" s="20" t="s">
        <v>2090</v>
      </c>
      <c r="C20" s="21">
        <v>404748055</v>
      </c>
      <c r="D20" s="20" t="s">
        <v>1557</v>
      </c>
      <c r="E20" s="20" t="s">
        <v>2091</v>
      </c>
      <c r="F20" s="20" t="s">
        <v>326</v>
      </c>
      <c r="G20" s="22">
        <v>-520000</v>
      </c>
      <c r="H20" s="33">
        <v>2.73</v>
      </c>
      <c r="I20" s="22">
        <v>-14.18</v>
      </c>
      <c r="J20" s="34">
        <v>0</v>
      </c>
      <c r="K20" s="23">
        <v>1.5834287149995821E-3</v>
      </c>
      <c r="L20" s="23">
        <v>0</v>
      </c>
      <c r="Z20" s="32"/>
    </row>
    <row r="21" spans="2:26" s="33" customFormat="1">
      <c r="B21" s="20" t="s">
        <v>2090</v>
      </c>
      <c r="C21" s="21">
        <v>404748063</v>
      </c>
      <c r="D21" s="20" t="s">
        <v>1557</v>
      </c>
      <c r="E21" s="20" t="s">
        <v>2091</v>
      </c>
      <c r="F21" s="20" t="s">
        <v>326</v>
      </c>
      <c r="G21" s="22">
        <v>-1447000</v>
      </c>
      <c r="H21" s="33">
        <v>2.73</v>
      </c>
      <c r="I21" s="22">
        <v>-39.46</v>
      </c>
      <c r="J21" s="34">
        <v>0</v>
      </c>
      <c r="K21" s="23">
        <v>4.4063538148013765E-3</v>
      </c>
      <c r="L21" s="23">
        <v>0</v>
      </c>
      <c r="Z21" s="32"/>
    </row>
    <row r="22" spans="2:26" s="33" customFormat="1">
      <c r="B22" s="20" t="s">
        <v>2090</v>
      </c>
      <c r="C22" s="21">
        <v>404748105</v>
      </c>
      <c r="D22" s="20" t="s">
        <v>1557</v>
      </c>
      <c r="E22" s="20" t="s">
        <v>2091</v>
      </c>
      <c r="F22" s="20" t="s">
        <v>326</v>
      </c>
      <c r="G22" s="22">
        <v>-68000</v>
      </c>
      <c r="H22" s="33">
        <v>2.73</v>
      </c>
      <c r="I22" s="22">
        <v>-1.85</v>
      </c>
      <c r="J22" s="34">
        <v>0</v>
      </c>
      <c r="K22" s="23">
        <v>2.0658273080036865E-4</v>
      </c>
      <c r="L22" s="23">
        <v>0</v>
      </c>
      <c r="Z22" s="32"/>
    </row>
    <row r="23" spans="2:26" s="33" customFormat="1">
      <c r="B23" s="20" t="s">
        <v>2090</v>
      </c>
      <c r="C23" s="21">
        <v>404748139</v>
      </c>
      <c r="D23" s="20" t="s">
        <v>1557</v>
      </c>
      <c r="E23" s="20" t="s">
        <v>2091</v>
      </c>
      <c r="F23" s="20" t="s">
        <v>326</v>
      </c>
      <c r="G23" s="22">
        <v>-708000</v>
      </c>
      <c r="H23" s="33">
        <v>2.73</v>
      </c>
      <c r="I23" s="22">
        <v>-19.309999999999999</v>
      </c>
      <c r="J23" s="34">
        <v>0</v>
      </c>
      <c r="K23" s="23">
        <v>2.1562770441919555E-3</v>
      </c>
      <c r="L23" s="23">
        <v>0</v>
      </c>
      <c r="Z23" s="32"/>
    </row>
    <row r="24" spans="2:26" s="33" customFormat="1">
      <c r="B24" s="20" t="s">
        <v>2090</v>
      </c>
      <c r="C24" s="21">
        <v>404748154</v>
      </c>
      <c r="D24" s="20" t="s">
        <v>1557</v>
      </c>
      <c r="E24" s="20" t="s">
        <v>2091</v>
      </c>
      <c r="F24" s="20" t="s">
        <v>326</v>
      </c>
      <c r="G24" s="22">
        <v>-4268000</v>
      </c>
      <c r="H24" s="33">
        <v>2.73</v>
      </c>
      <c r="I24" s="22">
        <v>-116.4</v>
      </c>
      <c r="J24" s="34">
        <v>0</v>
      </c>
      <c r="K24" s="23">
        <v>1.2997962089277249E-2</v>
      </c>
      <c r="L24" s="23">
        <v>0</v>
      </c>
      <c r="Z24" s="32"/>
    </row>
    <row r="25" spans="2:26" s="33" customFormat="1">
      <c r="B25" s="20" t="s">
        <v>2090</v>
      </c>
      <c r="C25" s="21">
        <v>404748170</v>
      </c>
      <c r="D25" s="20" t="s">
        <v>1557</v>
      </c>
      <c r="E25" s="20" t="s">
        <v>2091</v>
      </c>
      <c r="F25" s="20" t="s">
        <v>326</v>
      </c>
      <c r="G25" s="22">
        <v>-5739000</v>
      </c>
      <c r="H25" s="33">
        <v>2.73</v>
      </c>
      <c r="I25" s="22">
        <v>-156.51</v>
      </c>
      <c r="J25" s="34">
        <v>0</v>
      </c>
      <c r="K25" s="23">
        <v>1.7476899025711184E-2</v>
      </c>
      <c r="L25" s="23">
        <v>0</v>
      </c>
      <c r="Z25" s="32"/>
    </row>
    <row r="26" spans="2:26" s="33" customFormat="1">
      <c r="B26" s="20" t="s">
        <v>2090</v>
      </c>
      <c r="C26" s="21">
        <v>404748188</v>
      </c>
      <c r="D26" s="20" t="s">
        <v>1557</v>
      </c>
      <c r="E26" s="20" t="s">
        <v>2091</v>
      </c>
      <c r="F26" s="20" t="s">
        <v>326</v>
      </c>
      <c r="G26" s="22">
        <v>-687000</v>
      </c>
      <c r="H26" s="33">
        <v>2.73</v>
      </c>
      <c r="I26" s="22">
        <v>-18.739999999999998</v>
      </c>
      <c r="J26" s="34">
        <v>0</v>
      </c>
      <c r="K26" s="23">
        <v>2.0926272298372474E-3</v>
      </c>
      <c r="L26" s="23">
        <v>0</v>
      </c>
      <c r="Z26" s="32"/>
    </row>
    <row r="27" spans="2:26" s="33" customFormat="1">
      <c r="B27" s="20" t="s">
        <v>2090</v>
      </c>
      <c r="C27" s="21">
        <v>404748204</v>
      </c>
      <c r="D27" s="20" t="s">
        <v>1557</v>
      </c>
      <c r="E27" s="20" t="s">
        <v>2091</v>
      </c>
      <c r="F27" s="20" t="s">
        <v>326</v>
      </c>
      <c r="G27" s="22">
        <v>-36702000</v>
      </c>
      <c r="H27" s="33">
        <v>2.73</v>
      </c>
      <c r="I27" s="22">
        <v>-1000.94</v>
      </c>
      <c r="J27" s="34">
        <v>0</v>
      </c>
      <c r="K27" s="23">
        <v>0.11177130733368702</v>
      </c>
      <c r="L27" s="23">
        <v>0</v>
      </c>
      <c r="Z27" s="32"/>
    </row>
    <row r="28" spans="2:26" s="33" customFormat="1">
      <c r="B28" s="20" t="s">
        <v>2090</v>
      </c>
      <c r="C28" s="21">
        <v>404748212</v>
      </c>
      <c r="D28" s="20" t="s">
        <v>1557</v>
      </c>
      <c r="E28" s="20" t="s">
        <v>2091</v>
      </c>
      <c r="F28" s="20" t="s">
        <v>326</v>
      </c>
      <c r="G28" s="22">
        <v>-31872000</v>
      </c>
      <c r="H28" s="33">
        <v>2.73</v>
      </c>
      <c r="I28" s="22">
        <v>-869.21</v>
      </c>
      <c r="J28" s="34">
        <v>0</v>
      </c>
      <c r="K28" s="23">
        <v>9.7061500237291043E-2</v>
      </c>
      <c r="L28" s="23">
        <v>0</v>
      </c>
      <c r="Z28" s="32"/>
    </row>
    <row r="29" spans="2:26" s="33" customFormat="1">
      <c r="B29" s="20" t="s">
        <v>2090</v>
      </c>
      <c r="C29" s="21">
        <v>404748238</v>
      </c>
      <c r="D29" s="20" t="s">
        <v>1557</v>
      </c>
      <c r="E29" s="20" t="s">
        <v>2091</v>
      </c>
      <c r="F29" s="20" t="s">
        <v>326</v>
      </c>
      <c r="G29" s="22">
        <v>-3596000</v>
      </c>
      <c r="H29" s="33">
        <v>2.73</v>
      </c>
      <c r="I29" s="22">
        <v>-98.07</v>
      </c>
      <c r="J29" s="34">
        <v>0</v>
      </c>
      <c r="K29" s="23">
        <v>1.0951118059239E-2</v>
      </c>
      <c r="L29" s="23">
        <v>0</v>
      </c>
      <c r="Z29" s="32"/>
    </row>
    <row r="30" spans="2:26" s="33" customFormat="1">
      <c r="B30" s="20" t="s">
        <v>2090</v>
      </c>
      <c r="C30" s="21">
        <v>404748246</v>
      </c>
      <c r="D30" s="20" t="s">
        <v>1557</v>
      </c>
      <c r="E30" s="20" t="s">
        <v>2091</v>
      </c>
      <c r="F30" s="20" t="s">
        <v>326</v>
      </c>
      <c r="G30" s="22">
        <v>-278000</v>
      </c>
      <c r="H30" s="33">
        <v>2.73</v>
      </c>
      <c r="I30" s="22">
        <v>-7.58</v>
      </c>
      <c r="J30" s="34">
        <v>0</v>
      </c>
      <c r="K30" s="23">
        <v>8.4643086457664553E-4</v>
      </c>
      <c r="L30" s="23">
        <v>0</v>
      </c>
      <c r="Z30" s="32"/>
    </row>
    <row r="31" spans="2:26" s="33" customFormat="1">
      <c r="B31" s="20" t="s">
        <v>2090</v>
      </c>
      <c r="C31" s="21">
        <v>404748253</v>
      </c>
      <c r="D31" s="20" t="s">
        <v>1557</v>
      </c>
      <c r="E31" s="20" t="s">
        <v>2091</v>
      </c>
      <c r="F31" s="20" t="s">
        <v>326</v>
      </c>
      <c r="G31" s="22">
        <v>-43000</v>
      </c>
      <c r="H31" s="33">
        <v>2.73</v>
      </c>
      <c r="I31" s="22">
        <v>-1.17</v>
      </c>
      <c r="J31" s="34">
        <v>0</v>
      </c>
      <c r="K31" s="23">
        <v>1.3064961893861151E-4</v>
      </c>
      <c r="L31" s="23">
        <v>0</v>
      </c>
      <c r="Z31" s="32"/>
    </row>
    <row r="32" spans="2:26" s="33" customFormat="1">
      <c r="B32" s="20" t="s">
        <v>2090</v>
      </c>
      <c r="C32" s="21">
        <v>404748261</v>
      </c>
      <c r="D32" s="20" t="s">
        <v>1557</v>
      </c>
      <c r="E32" s="20" t="s">
        <v>2091</v>
      </c>
      <c r="F32" s="20" t="s">
        <v>326</v>
      </c>
      <c r="G32" s="22">
        <v>-2828000</v>
      </c>
      <c r="H32" s="33">
        <v>2.73</v>
      </c>
      <c r="I32" s="22">
        <v>-77.13</v>
      </c>
      <c r="J32" s="34">
        <v>0</v>
      </c>
      <c r="K32" s="23">
        <v>8.6128248792607734E-3</v>
      </c>
      <c r="L32" s="23">
        <v>0</v>
      </c>
      <c r="Z32" s="32"/>
    </row>
    <row r="33" spans="2:26" s="33" customFormat="1">
      <c r="B33" s="20" t="s">
        <v>2090</v>
      </c>
      <c r="C33" s="21">
        <v>404748279</v>
      </c>
      <c r="D33" s="20" t="s">
        <v>1557</v>
      </c>
      <c r="E33" s="20" t="s">
        <v>2091</v>
      </c>
      <c r="F33" s="20" t="s">
        <v>326</v>
      </c>
      <c r="G33" s="22">
        <v>-638000</v>
      </c>
      <c r="H33" s="33">
        <v>2.73</v>
      </c>
      <c r="I33" s="22">
        <v>-17.399999999999999</v>
      </c>
      <c r="J33" s="34">
        <v>0</v>
      </c>
      <c r="K33" s="23">
        <v>1.9429943329331966E-3</v>
      </c>
      <c r="L33" s="23">
        <v>-1E-4</v>
      </c>
      <c r="Z33" s="32"/>
    </row>
    <row r="34" spans="2:26" s="33" customFormat="1">
      <c r="B34" s="20" t="s">
        <v>2090</v>
      </c>
      <c r="C34" s="21">
        <v>404748287</v>
      </c>
      <c r="D34" s="20" t="s">
        <v>1557</v>
      </c>
      <c r="E34" s="20" t="s">
        <v>2091</v>
      </c>
      <c r="F34" s="20" t="s">
        <v>326</v>
      </c>
      <c r="G34" s="22">
        <v>-201000</v>
      </c>
      <c r="H34" s="33">
        <v>2.73</v>
      </c>
      <c r="I34" s="22">
        <v>-5.48</v>
      </c>
      <c r="J34" s="34">
        <v>0</v>
      </c>
      <c r="K34" s="23">
        <v>6.1193154853298381E-4</v>
      </c>
      <c r="L34" s="23">
        <v>0</v>
      </c>
      <c r="Z34" s="32"/>
    </row>
    <row r="35" spans="2:26" s="33" customFormat="1">
      <c r="B35" s="20" t="s">
        <v>2090</v>
      </c>
      <c r="C35" s="21">
        <v>404748303</v>
      </c>
      <c r="D35" s="20" t="s">
        <v>1557</v>
      </c>
      <c r="E35" s="20" t="s">
        <v>2091</v>
      </c>
      <c r="F35" s="20" t="s">
        <v>326</v>
      </c>
      <c r="G35" s="22">
        <v>-430000</v>
      </c>
      <c r="H35" s="33">
        <v>2.73</v>
      </c>
      <c r="I35" s="22">
        <v>-11.73</v>
      </c>
      <c r="J35" s="34">
        <v>0</v>
      </c>
      <c r="K35" s="23">
        <v>1.3098461796153104E-3</v>
      </c>
      <c r="L35" s="23">
        <v>0</v>
      </c>
      <c r="Z35" s="32"/>
    </row>
    <row r="36" spans="2:26" s="33" customFormat="1">
      <c r="B36" s="20" t="s">
        <v>2090</v>
      </c>
      <c r="C36" s="21">
        <v>404748311</v>
      </c>
      <c r="D36" s="20" t="s">
        <v>1557</v>
      </c>
      <c r="E36" s="20" t="s">
        <v>2091</v>
      </c>
      <c r="F36" s="20" t="s">
        <v>326</v>
      </c>
      <c r="G36" s="22">
        <v>-512000</v>
      </c>
      <c r="H36" s="33">
        <v>2.73</v>
      </c>
      <c r="I36" s="22">
        <v>-13.96</v>
      </c>
      <c r="J36" s="34">
        <v>0</v>
      </c>
      <c r="K36" s="23">
        <v>1.5588621199854845E-3</v>
      </c>
      <c r="L36" s="23">
        <v>0</v>
      </c>
      <c r="Z36" s="32"/>
    </row>
    <row r="37" spans="2:26" s="33" customFormat="1">
      <c r="B37" s="20" t="s">
        <v>2090</v>
      </c>
      <c r="C37" s="21">
        <v>404748329</v>
      </c>
      <c r="D37" s="20" t="s">
        <v>1557</v>
      </c>
      <c r="E37" s="20" t="s">
        <v>2091</v>
      </c>
      <c r="F37" s="20" t="s">
        <v>326</v>
      </c>
      <c r="G37" s="22">
        <v>-143000</v>
      </c>
      <c r="H37" s="33">
        <v>2.73</v>
      </c>
      <c r="I37" s="22">
        <v>-3.9</v>
      </c>
      <c r="J37" s="34">
        <v>0</v>
      </c>
      <c r="K37" s="23">
        <v>4.3549872979537169E-4</v>
      </c>
      <c r="L37" s="23">
        <v>0</v>
      </c>
      <c r="Z37" s="32"/>
    </row>
    <row r="38" spans="2:26" s="33" customFormat="1">
      <c r="B38" s="20" t="s">
        <v>2090</v>
      </c>
      <c r="C38" s="21">
        <v>404748337</v>
      </c>
      <c r="D38" s="20" t="s">
        <v>1557</v>
      </c>
      <c r="E38" s="20" t="s">
        <v>2091</v>
      </c>
      <c r="F38" s="20" t="s">
        <v>326</v>
      </c>
      <c r="G38" s="22">
        <v>-57000</v>
      </c>
      <c r="H38" s="33">
        <v>2.73</v>
      </c>
      <c r="I38" s="22">
        <v>-1.55</v>
      </c>
      <c r="J38" s="34">
        <v>0</v>
      </c>
      <c r="K38" s="23">
        <v>1.7308282850841695E-4</v>
      </c>
      <c r="L38" s="23">
        <v>0</v>
      </c>
      <c r="Z38" s="32"/>
    </row>
    <row r="39" spans="2:26" s="33" customFormat="1">
      <c r="B39" s="20" t="s">
        <v>2090</v>
      </c>
      <c r="C39" s="21">
        <v>404748345</v>
      </c>
      <c r="D39" s="20" t="s">
        <v>1557</v>
      </c>
      <c r="E39" s="20" t="s">
        <v>2091</v>
      </c>
      <c r="F39" s="20" t="s">
        <v>326</v>
      </c>
      <c r="G39" s="22">
        <v>-777000</v>
      </c>
      <c r="H39" s="33">
        <v>2.73</v>
      </c>
      <c r="I39" s="22">
        <v>-21.19</v>
      </c>
      <c r="J39" s="34">
        <v>0</v>
      </c>
      <c r="K39" s="23">
        <v>2.3662097652215196E-3</v>
      </c>
      <c r="L39" s="23">
        <v>0</v>
      </c>
      <c r="Z39" s="32"/>
    </row>
    <row r="40" spans="2:26" s="33" customFormat="1">
      <c r="B40" s="20" t="s">
        <v>2090</v>
      </c>
      <c r="C40" s="21">
        <v>404748352</v>
      </c>
      <c r="D40" s="20" t="s">
        <v>1557</v>
      </c>
      <c r="E40" s="20" t="s">
        <v>2091</v>
      </c>
      <c r="F40" s="20" t="s">
        <v>326</v>
      </c>
      <c r="G40" s="22">
        <v>-21177000</v>
      </c>
      <c r="H40" s="33">
        <v>2.73</v>
      </c>
      <c r="I40" s="22">
        <v>-577.54</v>
      </c>
      <c r="J40" s="34">
        <v>0</v>
      </c>
      <c r="K40" s="23">
        <v>6.4491778565645891E-2</v>
      </c>
      <c r="L40" s="23">
        <v>0</v>
      </c>
      <c r="Z40" s="32"/>
    </row>
    <row r="41" spans="2:26" s="33" customFormat="1">
      <c r="B41" s="20" t="s">
        <v>2090</v>
      </c>
      <c r="C41" s="21">
        <v>404748360</v>
      </c>
      <c r="D41" s="20" t="s">
        <v>1557</v>
      </c>
      <c r="E41" s="20" t="s">
        <v>2091</v>
      </c>
      <c r="F41" s="20" t="s">
        <v>326</v>
      </c>
      <c r="G41" s="22">
        <v>-380000</v>
      </c>
      <c r="H41" s="33">
        <v>2.73</v>
      </c>
      <c r="I41" s="22">
        <v>-10.36</v>
      </c>
      <c r="J41" s="34">
        <v>0</v>
      </c>
      <c r="K41" s="23">
        <v>1.1568632924820643E-3</v>
      </c>
      <c r="L41" s="23">
        <v>0</v>
      </c>
      <c r="Z41" s="32"/>
    </row>
    <row r="42" spans="2:26" s="33" customFormat="1">
      <c r="B42" s="20" t="s">
        <v>2090</v>
      </c>
      <c r="C42" s="21">
        <v>404748394</v>
      </c>
      <c r="D42" s="20" t="s">
        <v>1557</v>
      </c>
      <c r="E42" s="20" t="s">
        <v>2091</v>
      </c>
      <c r="F42" s="20" t="s">
        <v>326</v>
      </c>
      <c r="G42" s="22">
        <v>-511000</v>
      </c>
      <c r="H42" s="33">
        <v>2.73</v>
      </c>
      <c r="I42" s="22">
        <v>-13.94</v>
      </c>
      <c r="J42" s="34">
        <v>0</v>
      </c>
      <c r="K42" s="23">
        <v>1.5566287931660209E-3</v>
      </c>
      <c r="L42" s="23">
        <v>0</v>
      </c>
      <c r="Z42" s="32"/>
    </row>
    <row r="43" spans="2:26" s="33" customFormat="1">
      <c r="B43" s="20" t="s">
        <v>2090</v>
      </c>
      <c r="C43" s="21">
        <v>404748402</v>
      </c>
      <c r="D43" s="20" t="s">
        <v>1557</v>
      </c>
      <c r="E43" s="20" t="s">
        <v>2091</v>
      </c>
      <c r="F43" s="20" t="s">
        <v>326</v>
      </c>
      <c r="G43" s="22">
        <v>-84000</v>
      </c>
      <c r="H43" s="33">
        <v>2.73</v>
      </c>
      <c r="I43" s="22">
        <v>-2.29</v>
      </c>
      <c r="J43" s="34">
        <v>0</v>
      </c>
      <c r="K43" s="23">
        <v>2.5571592082856439E-4</v>
      </c>
      <c r="L43" s="23">
        <v>0</v>
      </c>
      <c r="Z43" s="32"/>
    </row>
    <row r="44" spans="2:26" s="33" customFormat="1">
      <c r="B44" s="20" t="s">
        <v>2090</v>
      </c>
      <c r="C44" s="21">
        <v>404748410</v>
      </c>
      <c r="D44" s="20" t="s">
        <v>1557</v>
      </c>
      <c r="E44" s="20" t="s">
        <v>2091</v>
      </c>
      <c r="F44" s="20" t="s">
        <v>326</v>
      </c>
      <c r="G44" s="22">
        <v>-8000</v>
      </c>
      <c r="H44" s="33">
        <v>2.72</v>
      </c>
      <c r="I44" s="22">
        <v>-0.22</v>
      </c>
      <c r="J44" s="34">
        <v>0</v>
      </c>
      <c r="K44" s="23">
        <v>2.456659501409789E-5</v>
      </c>
      <c r="L44" s="23">
        <v>0</v>
      </c>
      <c r="Z44" s="32"/>
    </row>
    <row r="45" spans="2:26" s="33" customFormat="1">
      <c r="B45" s="20" t="s">
        <v>2090</v>
      </c>
      <c r="C45" s="21">
        <v>404748428</v>
      </c>
      <c r="D45" s="20" t="s">
        <v>1557</v>
      </c>
      <c r="E45" s="20" t="s">
        <v>2091</v>
      </c>
      <c r="F45" s="20" t="s">
        <v>326</v>
      </c>
      <c r="G45" s="22">
        <v>-49000</v>
      </c>
      <c r="H45" s="33">
        <v>2.73</v>
      </c>
      <c r="I45" s="22">
        <v>-1.34</v>
      </c>
      <c r="J45" s="34">
        <v>0</v>
      </c>
      <c r="K45" s="23">
        <v>1.496328969040508E-4</v>
      </c>
      <c r="L45" s="23">
        <v>0</v>
      </c>
      <c r="Z45" s="32"/>
    </row>
    <row r="46" spans="2:26" s="33" customFormat="1">
      <c r="B46" s="20" t="s">
        <v>2090</v>
      </c>
      <c r="C46" s="21">
        <v>404748436</v>
      </c>
      <c r="D46" s="20" t="s">
        <v>1557</v>
      </c>
      <c r="E46" s="20" t="s">
        <v>2091</v>
      </c>
      <c r="F46" s="20" t="s">
        <v>326</v>
      </c>
      <c r="G46" s="22">
        <v>-3000</v>
      </c>
      <c r="H46" s="33">
        <v>2.73</v>
      </c>
      <c r="I46" s="22">
        <v>-0.08</v>
      </c>
      <c r="J46" s="34">
        <v>0</v>
      </c>
      <c r="K46" s="23">
        <v>8.9333072778537784E-6</v>
      </c>
      <c r="L46" s="23">
        <v>0</v>
      </c>
      <c r="Z46" s="32"/>
    </row>
    <row r="47" spans="2:26" s="33" customFormat="1">
      <c r="B47" s="20" t="s">
        <v>2090</v>
      </c>
      <c r="C47" s="21">
        <v>404748444</v>
      </c>
      <c r="D47" s="20" t="s">
        <v>1557</v>
      </c>
      <c r="E47" s="20" t="s">
        <v>2091</v>
      </c>
      <c r="F47" s="20" t="s">
        <v>326</v>
      </c>
      <c r="G47" s="22">
        <v>-12216000</v>
      </c>
      <c r="H47" s="33">
        <v>2.73</v>
      </c>
      <c r="I47" s="22">
        <v>-333.15</v>
      </c>
      <c r="J47" s="34">
        <v>0</v>
      </c>
      <c r="K47" s="23">
        <v>3.7201641495212323E-2</v>
      </c>
      <c r="L47" s="23">
        <v>0</v>
      </c>
      <c r="Z47" s="32"/>
    </row>
    <row r="48" spans="2:26" s="33" customFormat="1">
      <c r="B48" s="20" t="s">
        <v>2090</v>
      </c>
      <c r="C48" s="21">
        <v>404748477</v>
      </c>
      <c r="D48" s="20" t="s">
        <v>1557</v>
      </c>
      <c r="E48" s="20" t="s">
        <v>2091</v>
      </c>
      <c r="F48" s="20" t="s">
        <v>326</v>
      </c>
      <c r="G48" s="22">
        <v>-6619000</v>
      </c>
      <c r="H48" s="33">
        <v>2.73</v>
      </c>
      <c r="I48" s="22">
        <v>-180.51</v>
      </c>
      <c r="J48" s="34">
        <v>0</v>
      </c>
      <c r="K48" s="23">
        <v>2.0156891209067319E-2</v>
      </c>
      <c r="L48" s="23">
        <v>0</v>
      </c>
      <c r="Z48" s="32"/>
    </row>
    <row r="49" spans="2:26" s="33" customFormat="1">
      <c r="B49" s="20" t="s">
        <v>2090</v>
      </c>
      <c r="C49" s="21">
        <v>404758849</v>
      </c>
      <c r="D49" s="20" t="s">
        <v>1557</v>
      </c>
      <c r="E49" s="20" t="s">
        <v>2092</v>
      </c>
      <c r="F49" s="20" t="s">
        <v>326</v>
      </c>
      <c r="G49" s="22">
        <v>179000</v>
      </c>
      <c r="H49" s="33">
        <v>2.73</v>
      </c>
      <c r="I49" s="22">
        <v>4.88</v>
      </c>
      <c r="J49" s="34">
        <v>0</v>
      </c>
      <c r="K49" s="23">
        <v>5.4493174394908042E-4</v>
      </c>
      <c r="L49" s="23">
        <v>0</v>
      </c>
      <c r="Z49" s="32"/>
    </row>
    <row r="50" spans="2:26" s="33" customFormat="1">
      <c r="B50" s="20" t="s">
        <v>2093</v>
      </c>
      <c r="C50" s="21">
        <v>404758856</v>
      </c>
      <c r="D50" s="20" t="s">
        <v>1557</v>
      </c>
      <c r="E50" s="20" t="s">
        <v>2092</v>
      </c>
      <c r="F50" s="20" t="s">
        <v>326</v>
      </c>
      <c r="G50" s="22">
        <v>-179000</v>
      </c>
      <c r="H50" s="33">
        <v>0.87</v>
      </c>
      <c r="I50" s="22">
        <v>-1.55</v>
      </c>
      <c r="J50" s="34">
        <v>0</v>
      </c>
      <c r="K50" s="23">
        <v>1.7308282850841695E-4</v>
      </c>
      <c r="L50" s="23">
        <v>0</v>
      </c>
      <c r="Z50" s="32"/>
    </row>
    <row r="51" spans="2:26" s="33" customFormat="1">
      <c r="B51" s="20" t="s">
        <v>2090</v>
      </c>
      <c r="C51" s="21">
        <v>404758864</v>
      </c>
      <c r="D51" s="20" t="s">
        <v>1557</v>
      </c>
      <c r="E51" s="20" t="s">
        <v>2092</v>
      </c>
      <c r="F51" s="20" t="s">
        <v>326</v>
      </c>
      <c r="G51" s="22">
        <v>909000</v>
      </c>
      <c r="H51" s="33">
        <v>2.73</v>
      </c>
      <c r="I51" s="22">
        <v>24.79</v>
      </c>
      <c r="J51" s="34">
        <v>0</v>
      </c>
      <c r="K51" s="23">
        <v>2.7682085927249393E-3</v>
      </c>
      <c r="L51" s="23">
        <v>0</v>
      </c>
      <c r="Z51" s="32"/>
    </row>
    <row r="52" spans="2:26" s="33" customFormat="1">
      <c r="B52" s="20" t="s">
        <v>2093</v>
      </c>
      <c r="C52" s="21">
        <v>404758872</v>
      </c>
      <c r="D52" s="20" t="s">
        <v>1557</v>
      </c>
      <c r="E52" s="20" t="s">
        <v>2092</v>
      </c>
      <c r="F52" s="20" t="s">
        <v>326</v>
      </c>
      <c r="G52" s="22">
        <v>-909000</v>
      </c>
      <c r="H52" s="33">
        <v>0.87</v>
      </c>
      <c r="I52" s="22">
        <v>-7.89</v>
      </c>
      <c r="J52" s="34">
        <v>0</v>
      </c>
      <c r="K52" s="23">
        <v>8.8104743027832885E-4</v>
      </c>
      <c r="L52" s="23">
        <v>0</v>
      </c>
      <c r="Z52" s="32"/>
    </row>
    <row r="53" spans="2:26" s="33" customFormat="1">
      <c r="B53" s="20" t="s">
        <v>2090</v>
      </c>
      <c r="C53" s="21">
        <v>404758880</v>
      </c>
      <c r="D53" s="20" t="s">
        <v>1557</v>
      </c>
      <c r="E53" s="20" t="s">
        <v>2092</v>
      </c>
      <c r="F53" s="20" t="s">
        <v>326</v>
      </c>
      <c r="G53" s="22">
        <v>520000</v>
      </c>
      <c r="H53" s="33">
        <v>2.73</v>
      </c>
      <c r="I53" s="22">
        <v>14.18</v>
      </c>
      <c r="J53" s="34">
        <v>0</v>
      </c>
      <c r="K53" s="23">
        <v>1.5834287149995821E-3</v>
      </c>
      <c r="L53" s="23">
        <v>0</v>
      </c>
      <c r="Z53" s="32"/>
    </row>
    <row r="54" spans="2:26" s="33" customFormat="1">
      <c r="B54" s="20" t="s">
        <v>2093</v>
      </c>
      <c r="C54" s="21">
        <v>404758898</v>
      </c>
      <c r="D54" s="20" t="s">
        <v>1557</v>
      </c>
      <c r="E54" s="20" t="s">
        <v>2092</v>
      </c>
      <c r="F54" s="20" t="s">
        <v>326</v>
      </c>
      <c r="G54" s="22">
        <v>-520000</v>
      </c>
      <c r="H54" s="33">
        <v>0.87</v>
      </c>
      <c r="I54" s="22">
        <v>-4.5199999999999996</v>
      </c>
      <c r="J54" s="34">
        <v>0</v>
      </c>
      <c r="K54" s="23">
        <v>5.0473186119873842E-4</v>
      </c>
      <c r="L54" s="23">
        <v>0</v>
      </c>
      <c r="Z54" s="32"/>
    </row>
    <row r="55" spans="2:26" s="33" customFormat="1">
      <c r="B55" s="20" t="s">
        <v>2090</v>
      </c>
      <c r="C55" s="21">
        <v>404758948</v>
      </c>
      <c r="D55" s="20" t="s">
        <v>1557</v>
      </c>
      <c r="E55" s="20" t="s">
        <v>2092</v>
      </c>
      <c r="F55" s="20" t="s">
        <v>326</v>
      </c>
      <c r="G55" s="22">
        <v>68000</v>
      </c>
      <c r="H55" s="33">
        <v>2.73</v>
      </c>
      <c r="I55" s="22">
        <v>1.85</v>
      </c>
      <c r="J55" s="34">
        <v>0</v>
      </c>
      <c r="K55" s="23">
        <v>2.0658273080036865E-4</v>
      </c>
      <c r="L55" s="23">
        <v>0</v>
      </c>
      <c r="Z55" s="32"/>
    </row>
    <row r="56" spans="2:26" s="33" customFormat="1">
      <c r="B56" s="20" t="s">
        <v>2093</v>
      </c>
      <c r="C56" s="21">
        <v>404758955</v>
      </c>
      <c r="D56" s="20" t="s">
        <v>1557</v>
      </c>
      <c r="E56" s="20" t="s">
        <v>2092</v>
      </c>
      <c r="F56" s="20" t="s">
        <v>326</v>
      </c>
      <c r="G56" s="22">
        <v>-68000</v>
      </c>
      <c r="H56" s="33">
        <v>0.87</v>
      </c>
      <c r="I56" s="22">
        <v>-0.59</v>
      </c>
      <c r="J56" s="34">
        <v>0</v>
      </c>
      <c r="K56" s="23">
        <v>6.5883141174171616E-5</v>
      </c>
      <c r="L56" s="23">
        <v>0</v>
      </c>
      <c r="Z56" s="32"/>
    </row>
    <row r="57" spans="2:26" s="33" customFormat="1">
      <c r="B57" s="20" t="s">
        <v>2090</v>
      </c>
      <c r="C57" s="21">
        <v>404758989</v>
      </c>
      <c r="D57" s="20" t="s">
        <v>1557</v>
      </c>
      <c r="E57" s="20" t="s">
        <v>2092</v>
      </c>
      <c r="F57" s="20" t="s">
        <v>326</v>
      </c>
      <c r="G57" s="22">
        <v>708000</v>
      </c>
      <c r="H57" s="33">
        <v>2.73</v>
      </c>
      <c r="I57" s="22">
        <v>19.309999999999999</v>
      </c>
      <c r="J57" s="34">
        <v>0</v>
      </c>
      <c r="K57" s="23">
        <v>2.1562770441919555E-3</v>
      </c>
      <c r="L57" s="23">
        <v>0</v>
      </c>
      <c r="Z57" s="32"/>
    </row>
    <row r="58" spans="2:26" s="33" customFormat="1">
      <c r="B58" s="20" t="s">
        <v>2093</v>
      </c>
      <c r="C58" s="21">
        <v>404758997</v>
      </c>
      <c r="D58" s="20" t="s">
        <v>1557</v>
      </c>
      <c r="E58" s="20" t="s">
        <v>2092</v>
      </c>
      <c r="F58" s="20" t="s">
        <v>326</v>
      </c>
      <c r="G58" s="22">
        <v>-708000</v>
      </c>
      <c r="H58" s="33">
        <v>0.87</v>
      </c>
      <c r="I58" s="22">
        <v>-6.15</v>
      </c>
      <c r="J58" s="34">
        <v>0</v>
      </c>
      <c r="K58" s="23">
        <v>6.8674799698500923E-4</v>
      </c>
      <c r="L58" s="23">
        <v>0</v>
      </c>
      <c r="Z58" s="32"/>
    </row>
    <row r="59" spans="2:26" s="33" customFormat="1">
      <c r="B59" s="20" t="s">
        <v>2090</v>
      </c>
      <c r="C59" s="21">
        <v>404759003</v>
      </c>
      <c r="D59" s="20" t="s">
        <v>1557</v>
      </c>
      <c r="E59" s="20" t="s">
        <v>2092</v>
      </c>
      <c r="F59" s="20" t="s">
        <v>326</v>
      </c>
      <c r="G59" s="22">
        <v>4268000</v>
      </c>
      <c r="H59" s="33">
        <v>2.73</v>
      </c>
      <c r="I59" s="22">
        <v>116.4</v>
      </c>
      <c r="J59" s="34">
        <v>0</v>
      </c>
      <c r="K59" s="23">
        <v>1.2997962089277249E-2</v>
      </c>
      <c r="L59" s="23">
        <v>0</v>
      </c>
      <c r="Z59" s="32"/>
    </row>
    <row r="60" spans="2:26" s="33" customFormat="1">
      <c r="B60" s="20" t="s">
        <v>2093</v>
      </c>
      <c r="C60" s="21">
        <v>404759011</v>
      </c>
      <c r="D60" s="20" t="s">
        <v>1557</v>
      </c>
      <c r="E60" s="20" t="s">
        <v>2092</v>
      </c>
      <c r="F60" s="20" t="s">
        <v>326</v>
      </c>
      <c r="G60" s="22">
        <v>-4268000</v>
      </c>
      <c r="H60" s="33">
        <v>0.87</v>
      </c>
      <c r="I60" s="22">
        <v>-37.049999999999997</v>
      </c>
      <c r="J60" s="34">
        <v>0</v>
      </c>
      <c r="K60" s="23">
        <v>4.1372379330560311E-3</v>
      </c>
      <c r="L60" s="23">
        <v>0</v>
      </c>
      <c r="Z60" s="32"/>
    </row>
    <row r="61" spans="2:26" s="33" customFormat="1">
      <c r="B61" s="20" t="s">
        <v>2090</v>
      </c>
      <c r="C61" s="21">
        <v>404759029</v>
      </c>
      <c r="D61" s="20" t="s">
        <v>1557</v>
      </c>
      <c r="E61" s="20" t="s">
        <v>2092</v>
      </c>
      <c r="F61" s="20" t="s">
        <v>326</v>
      </c>
      <c r="G61" s="22">
        <v>687000</v>
      </c>
      <c r="H61" s="33">
        <v>2.73</v>
      </c>
      <c r="I61" s="22">
        <v>18.739999999999998</v>
      </c>
      <c r="J61" s="34">
        <v>0</v>
      </c>
      <c r="K61" s="23">
        <v>2.0926272298372474E-3</v>
      </c>
      <c r="L61" s="23">
        <v>0</v>
      </c>
      <c r="Z61" s="32"/>
    </row>
    <row r="62" spans="2:26" s="33" customFormat="1">
      <c r="B62" s="20" t="s">
        <v>2093</v>
      </c>
      <c r="C62" s="21">
        <v>404759037</v>
      </c>
      <c r="D62" s="20" t="s">
        <v>1557</v>
      </c>
      <c r="E62" s="20" t="s">
        <v>2092</v>
      </c>
      <c r="F62" s="20" t="s">
        <v>326</v>
      </c>
      <c r="G62" s="22">
        <v>-687000</v>
      </c>
      <c r="H62" s="33">
        <v>0.87</v>
      </c>
      <c r="I62" s="22">
        <v>-5.97</v>
      </c>
      <c r="J62" s="34">
        <v>0</v>
      </c>
      <c r="K62" s="23">
        <v>6.6664805560983818E-4</v>
      </c>
      <c r="L62" s="23">
        <v>0</v>
      </c>
      <c r="Z62" s="32"/>
    </row>
    <row r="63" spans="2:26" s="33" customFormat="1">
      <c r="B63" s="20" t="s">
        <v>2090</v>
      </c>
      <c r="C63" s="21">
        <v>404759060</v>
      </c>
      <c r="D63" s="20" t="s">
        <v>1557</v>
      </c>
      <c r="E63" s="20" t="s">
        <v>2092</v>
      </c>
      <c r="F63" s="20" t="s">
        <v>326</v>
      </c>
      <c r="G63" s="22">
        <v>278000</v>
      </c>
      <c r="H63" s="33">
        <v>2.73</v>
      </c>
      <c r="I63" s="22">
        <v>7.58</v>
      </c>
      <c r="J63" s="34">
        <v>0</v>
      </c>
      <c r="K63" s="23">
        <v>8.4643086457664553E-4</v>
      </c>
      <c r="L63" s="23">
        <v>0</v>
      </c>
      <c r="Z63" s="32"/>
    </row>
    <row r="64" spans="2:26" s="33" customFormat="1">
      <c r="B64" s="20" t="s">
        <v>2093</v>
      </c>
      <c r="C64" s="21">
        <v>404759078</v>
      </c>
      <c r="D64" s="20" t="s">
        <v>1557</v>
      </c>
      <c r="E64" s="20" t="s">
        <v>2092</v>
      </c>
      <c r="F64" s="20" t="s">
        <v>326</v>
      </c>
      <c r="G64" s="22">
        <v>-278000</v>
      </c>
      <c r="H64" s="33">
        <v>0.87</v>
      </c>
      <c r="I64" s="22">
        <v>-2.41</v>
      </c>
      <c r="J64" s="34">
        <v>0</v>
      </c>
      <c r="K64" s="23">
        <v>2.6911588174534509E-4</v>
      </c>
      <c r="L64" s="23">
        <v>0</v>
      </c>
      <c r="Z64" s="32"/>
    </row>
    <row r="65" spans="2:26" s="33" customFormat="1">
      <c r="B65" s="20" t="s">
        <v>2090</v>
      </c>
      <c r="C65" s="21">
        <v>404759086</v>
      </c>
      <c r="D65" s="20" t="s">
        <v>1557</v>
      </c>
      <c r="E65" s="20" t="s">
        <v>2092</v>
      </c>
      <c r="F65" s="20" t="s">
        <v>326</v>
      </c>
      <c r="G65" s="22">
        <v>43000</v>
      </c>
      <c r="H65" s="33">
        <v>2.73</v>
      </c>
      <c r="I65" s="22">
        <v>1.17</v>
      </c>
      <c r="J65" s="34">
        <v>0</v>
      </c>
      <c r="K65" s="23">
        <v>1.3064961893861151E-4</v>
      </c>
      <c r="L65" s="23">
        <v>0</v>
      </c>
      <c r="Z65" s="32"/>
    </row>
    <row r="66" spans="2:26" s="33" customFormat="1">
      <c r="B66" s="20" t="s">
        <v>2093</v>
      </c>
      <c r="C66" s="21">
        <v>404759094</v>
      </c>
      <c r="D66" s="20" t="s">
        <v>1557</v>
      </c>
      <c r="E66" s="20" t="s">
        <v>2092</v>
      </c>
      <c r="F66" s="20" t="s">
        <v>326</v>
      </c>
      <c r="G66" s="22">
        <v>-43000</v>
      </c>
      <c r="H66" s="33">
        <v>0.87</v>
      </c>
      <c r="I66" s="22">
        <v>-0.37</v>
      </c>
      <c r="J66" s="34">
        <v>0</v>
      </c>
      <c r="K66" s="23">
        <v>4.1316546160073725E-5</v>
      </c>
      <c r="L66" s="23">
        <v>0</v>
      </c>
      <c r="Z66" s="32"/>
    </row>
    <row r="67" spans="2:26" s="33" customFormat="1">
      <c r="B67" s="20" t="s">
        <v>2090</v>
      </c>
      <c r="C67" s="21">
        <v>404759102</v>
      </c>
      <c r="D67" s="20" t="s">
        <v>1557</v>
      </c>
      <c r="E67" s="20" t="s">
        <v>2092</v>
      </c>
      <c r="F67" s="20" t="s">
        <v>326</v>
      </c>
      <c r="G67" s="22">
        <v>6619000</v>
      </c>
      <c r="H67" s="33">
        <v>2.73</v>
      </c>
      <c r="I67" s="22">
        <v>180.51</v>
      </c>
      <c r="J67" s="34">
        <v>0</v>
      </c>
      <c r="K67" s="23">
        <v>2.0156891209067319E-2</v>
      </c>
      <c r="L67" s="23">
        <v>0</v>
      </c>
      <c r="Z67" s="32"/>
    </row>
    <row r="68" spans="2:26" s="33" customFormat="1">
      <c r="B68" s="20" t="s">
        <v>2093</v>
      </c>
      <c r="C68" s="21">
        <v>404759110</v>
      </c>
      <c r="D68" s="20" t="s">
        <v>1557</v>
      </c>
      <c r="E68" s="20" t="s">
        <v>2092</v>
      </c>
      <c r="F68" s="20" t="s">
        <v>326</v>
      </c>
      <c r="G68" s="22">
        <v>-6619000</v>
      </c>
      <c r="H68" s="33">
        <v>0.87</v>
      </c>
      <c r="I68" s="22">
        <v>-57.47</v>
      </c>
      <c r="J68" s="34">
        <v>0</v>
      </c>
      <c r="K68" s="23">
        <v>6.4174646157282083E-3</v>
      </c>
      <c r="L68" s="23">
        <v>0</v>
      </c>
      <c r="Z68" s="32"/>
    </row>
    <row r="69" spans="2:26" s="33" customFormat="1">
      <c r="B69" s="20" t="s">
        <v>2090</v>
      </c>
      <c r="C69" s="21">
        <v>404759169</v>
      </c>
      <c r="D69" s="20" t="s">
        <v>1557</v>
      </c>
      <c r="E69" s="20" t="s">
        <v>2092</v>
      </c>
      <c r="F69" s="20" t="s">
        <v>326</v>
      </c>
      <c r="G69" s="22">
        <v>12216000</v>
      </c>
      <c r="H69" s="33">
        <v>2.73</v>
      </c>
      <c r="I69" s="22">
        <v>333.15</v>
      </c>
      <c r="J69" s="34">
        <v>0</v>
      </c>
      <c r="K69" s="23">
        <v>3.7201641495212323E-2</v>
      </c>
      <c r="L69" s="23">
        <v>0</v>
      </c>
      <c r="Z69" s="32"/>
    </row>
    <row r="70" spans="2:26" s="33" customFormat="1">
      <c r="B70" s="20" t="s">
        <v>2093</v>
      </c>
      <c r="C70" s="21">
        <v>404759177</v>
      </c>
      <c r="D70" s="20" t="s">
        <v>1557</v>
      </c>
      <c r="E70" s="20" t="s">
        <v>2092</v>
      </c>
      <c r="F70" s="20" t="s">
        <v>326</v>
      </c>
      <c r="G70" s="22">
        <v>-12216000</v>
      </c>
      <c r="H70" s="33">
        <v>0.87</v>
      </c>
      <c r="I70" s="22">
        <v>-106.06</v>
      </c>
      <c r="J70" s="34">
        <v>0</v>
      </c>
      <c r="K70" s="23">
        <v>1.1843332123614646E-2</v>
      </c>
      <c r="L70" s="23">
        <v>0</v>
      </c>
      <c r="Z70" s="32"/>
    </row>
    <row r="71" spans="2:26" s="33" customFormat="1">
      <c r="B71" s="20" t="s">
        <v>2090</v>
      </c>
      <c r="C71" s="21">
        <v>404759185</v>
      </c>
      <c r="D71" s="20" t="s">
        <v>1557</v>
      </c>
      <c r="E71" s="20" t="s">
        <v>2092</v>
      </c>
      <c r="F71" s="20" t="s">
        <v>326</v>
      </c>
      <c r="G71" s="22">
        <v>3000</v>
      </c>
      <c r="H71" s="33">
        <v>2.73</v>
      </c>
      <c r="I71" s="22">
        <v>0.08</v>
      </c>
      <c r="J71" s="34">
        <v>0</v>
      </c>
      <c r="K71" s="23">
        <v>8.9333072778537784E-6</v>
      </c>
      <c r="L71" s="23">
        <v>0</v>
      </c>
      <c r="Z71" s="32"/>
    </row>
    <row r="72" spans="2:26" s="33" customFormat="1">
      <c r="B72" s="20" t="s">
        <v>2093</v>
      </c>
      <c r="C72" s="21">
        <v>404759193</v>
      </c>
      <c r="D72" s="20" t="s">
        <v>1557</v>
      </c>
      <c r="E72" s="20" t="s">
        <v>2092</v>
      </c>
      <c r="F72" s="20" t="s">
        <v>326</v>
      </c>
      <c r="G72" s="22">
        <v>-3000</v>
      </c>
      <c r="H72" s="33">
        <v>0.87</v>
      </c>
      <c r="I72" s="22">
        <v>-0.03</v>
      </c>
      <c r="J72" s="34">
        <v>0</v>
      </c>
      <c r="K72" s="23">
        <v>3.3499902291951667E-6</v>
      </c>
      <c r="L72" s="23">
        <v>0</v>
      </c>
      <c r="Z72" s="32"/>
    </row>
    <row r="73" spans="2:26" s="33" customFormat="1">
      <c r="B73" s="20" t="s">
        <v>2090</v>
      </c>
      <c r="C73" s="21">
        <v>404759201</v>
      </c>
      <c r="D73" s="20" t="s">
        <v>1557</v>
      </c>
      <c r="E73" s="20" t="s">
        <v>2092</v>
      </c>
      <c r="F73" s="20" t="s">
        <v>326</v>
      </c>
      <c r="G73" s="22">
        <v>49000</v>
      </c>
      <c r="H73" s="33">
        <v>2.73</v>
      </c>
      <c r="I73" s="22">
        <v>1.34</v>
      </c>
      <c r="J73" s="34">
        <v>0</v>
      </c>
      <c r="K73" s="23">
        <v>1.496328969040508E-4</v>
      </c>
      <c r="L73" s="23">
        <v>0</v>
      </c>
      <c r="Z73" s="32"/>
    </row>
    <row r="74" spans="2:26" s="33" customFormat="1">
      <c r="B74" s="20" t="s">
        <v>2093</v>
      </c>
      <c r="C74" s="21">
        <v>404759219</v>
      </c>
      <c r="D74" s="20" t="s">
        <v>1557</v>
      </c>
      <c r="E74" s="20" t="s">
        <v>2092</v>
      </c>
      <c r="F74" s="20" t="s">
        <v>326</v>
      </c>
      <c r="G74" s="22">
        <v>-49000</v>
      </c>
      <c r="H74" s="33">
        <v>0.87</v>
      </c>
      <c r="I74" s="22">
        <v>-0.42</v>
      </c>
      <c r="J74" s="34">
        <v>0</v>
      </c>
      <c r="K74" s="23">
        <v>4.6899863208732337E-5</v>
      </c>
      <c r="L74" s="23">
        <v>0</v>
      </c>
      <c r="Z74" s="32"/>
    </row>
    <row r="75" spans="2:26" s="33" customFormat="1">
      <c r="B75" s="20" t="s">
        <v>2090</v>
      </c>
      <c r="C75" s="21">
        <v>404759227</v>
      </c>
      <c r="D75" s="20" t="s">
        <v>1557</v>
      </c>
      <c r="E75" s="20" t="s">
        <v>2092</v>
      </c>
      <c r="F75" s="20" t="s">
        <v>326</v>
      </c>
      <c r="G75" s="22">
        <v>8000</v>
      </c>
      <c r="H75" s="33">
        <v>2.72</v>
      </c>
      <c r="I75" s="22">
        <v>0.22</v>
      </c>
      <c r="J75" s="34">
        <v>0</v>
      </c>
      <c r="K75" s="23">
        <v>2.456659501409789E-5</v>
      </c>
      <c r="L75" s="23">
        <v>0</v>
      </c>
      <c r="Z75" s="32"/>
    </row>
    <row r="76" spans="2:26" s="33" customFormat="1">
      <c r="B76" s="20" t="s">
        <v>2093</v>
      </c>
      <c r="C76" s="21">
        <v>404759235</v>
      </c>
      <c r="D76" s="20" t="s">
        <v>1557</v>
      </c>
      <c r="E76" s="20" t="s">
        <v>2092</v>
      </c>
      <c r="F76" s="20" t="s">
        <v>326</v>
      </c>
      <c r="G76" s="22">
        <v>-8000</v>
      </c>
      <c r="H76" s="33">
        <v>0.86</v>
      </c>
      <c r="I76" s="22">
        <v>-7.0000000000000007E-2</v>
      </c>
      <c r="J76" s="34">
        <v>0</v>
      </c>
      <c r="K76" s="23">
        <v>7.8166438681220567E-6</v>
      </c>
      <c r="L76" s="23">
        <v>0</v>
      </c>
      <c r="Z76" s="32"/>
    </row>
    <row r="77" spans="2:26" s="33" customFormat="1">
      <c r="B77" s="20" t="s">
        <v>2090</v>
      </c>
      <c r="C77" s="21">
        <v>404759243</v>
      </c>
      <c r="D77" s="20" t="s">
        <v>1557</v>
      </c>
      <c r="E77" s="20" t="s">
        <v>2092</v>
      </c>
      <c r="F77" s="20" t="s">
        <v>326</v>
      </c>
      <c r="G77" s="22">
        <v>84000</v>
      </c>
      <c r="H77" s="33">
        <v>2.73</v>
      </c>
      <c r="I77" s="22">
        <v>2.29</v>
      </c>
      <c r="J77" s="34">
        <v>0</v>
      </c>
      <c r="K77" s="23">
        <v>2.5571592082856439E-4</v>
      </c>
      <c r="L77" s="23">
        <v>0</v>
      </c>
      <c r="Z77" s="32"/>
    </row>
    <row r="78" spans="2:26" s="33" customFormat="1">
      <c r="B78" s="20" t="s">
        <v>2093</v>
      </c>
      <c r="C78" s="21">
        <v>404759250</v>
      </c>
      <c r="D78" s="20" t="s">
        <v>1557</v>
      </c>
      <c r="E78" s="20" t="s">
        <v>2092</v>
      </c>
      <c r="F78" s="20" t="s">
        <v>326</v>
      </c>
      <c r="G78" s="22">
        <v>-84000</v>
      </c>
      <c r="H78" s="33">
        <v>0.87</v>
      </c>
      <c r="I78" s="22">
        <v>-0.73</v>
      </c>
      <c r="J78" s="34">
        <v>0</v>
      </c>
      <c r="K78" s="23">
        <v>8.1516428910415726E-5</v>
      </c>
      <c r="L78" s="23">
        <v>0</v>
      </c>
      <c r="Z78" s="32"/>
    </row>
    <row r="79" spans="2:26" s="33" customFormat="1">
      <c r="B79" s="20" t="s">
        <v>2090</v>
      </c>
      <c r="C79" s="21">
        <v>404759268</v>
      </c>
      <c r="D79" s="20" t="s">
        <v>1557</v>
      </c>
      <c r="E79" s="20" t="s">
        <v>2092</v>
      </c>
      <c r="F79" s="20" t="s">
        <v>326</v>
      </c>
      <c r="G79" s="22">
        <v>511000</v>
      </c>
      <c r="H79" s="33">
        <v>2.73</v>
      </c>
      <c r="I79" s="22">
        <v>13.94</v>
      </c>
      <c r="J79" s="34">
        <v>0</v>
      </c>
      <c r="K79" s="23">
        <v>1.5566287931660209E-3</v>
      </c>
      <c r="L79" s="23">
        <v>0</v>
      </c>
      <c r="Z79" s="32"/>
    </row>
    <row r="80" spans="2:26" s="33" customFormat="1">
      <c r="B80" s="20" t="s">
        <v>2093</v>
      </c>
      <c r="C80" s="21">
        <v>404759276</v>
      </c>
      <c r="D80" s="20" t="s">
        <v>1557</v>
      </c>
      <c r="E80" s="20" t="s">
        <v>2092</v>
      </c>
      <c r="F80" s="20" t="s">
        <v>326</v>
      </c>
      <c r="G80" s="22">
        <v>-511000</v>
      </c>
      <c r="H80" s="33">
        <v>0.87</v>
      </c>
      <c r="I80" s="22">
        <v>-4.4400000000000004</v>
      </c>
      <c r="J80" s="34">
        <v>0</v>
      </c>
      <c r="K80" s="23">
        <v>4.9579855392088473E-4</v>
      </c>
      <c r="L80" s="23">
        <v>0</v>
      </c>
      <c r="Z80" s="32"/>
    </row>
    <row r="81" spans="2:26" s="33" customFormat="1">
      <c r="B81" s="20" t="s">
        <v>2090</v>
      </c>
      <c r="C81" s="21">
        <v>404759326</v>
      </c>
      <c r="D81" s="20" t="s">
        <v>1557</v>
      </c>
      <c r="E81" s="20" t="s">
        <v>2092</v>
      </c>
      <c r="F81" s="20" t="s">
        <v>326</v>
      </c>
      <c r="G81" s="22">
        <v>380000</v>
      </c>
      <c r="H81" s="33">
        <v>2.73</v>
      </c>
      <c r="I81" s="22">
        <v>10.36</v>
      </c>
      <c r="J81" s="34">
        <v>0</v>
      </c>
      <c r="K81" s="23">
        <v>1.1568632924820643E-3</v>
      </c>
      <c r="L81" s="23">
        <v>0</v>
      </c>
      <c r="Z81" s="32"/>
    </row>
    <row r="82" spans="2:26" s="33" customFormat="1">
      <c r="B82" s="20" t="s">
        <v>2093</v>
      </c>
      <c r="C82" s="21">
        <v>404759334</v>
      </c>
      <c r="D82" s="20" t="s">
        <v>1557</v>
      </c>
      <c r="E82" s="20" t="s">
        <v>2092</v>
      </c>
      <c r="F82" s="20" t="s">
        <v>326</v>
      </c>
      <c r="G82" s="22">
        <v>-380000</v>
      </c>
      <c r="H82" s="33">
        <v>0.87</v>
      </c>
      <c r="I82" s="22">
        <v>-3.3</v>
      </c>
      <c r="J82" s="34">
        <v>0</v>
      </c>
      <c r="K82" s="23">
        <v>3.6849892521146835E-4</v>
      </c>
      <c r="L82" s="23">
        <v>0</v>
      </c>
      <c r="Z82" s="32"/>
    </row>
    <row r="83" spans="2:26" s="33" customFormat="1">
      <c r="B83" s="20" t="s">
        <v>2090</v>
      </c>
      <c r="C83" s="21">
        <v>404759342</v>
      </c>
      <c r="D83" s="20" t="s">
        <v>1557</v>
      </c>
      <c r="E83" s="20" t="s">
        <v>2092</v>
      </c>
      <c r="F83" s="20" t="s">
        <v>326</v>
      </c>
      <c r="G83" s="22">
        <v>777000</v>
      </c>
      <c r="H83" s="33">
        <v>2.73</v>
      </c>
      <c r="I83" s="22">
        <v>21.19</v>
      </c>
      <c r="J83" s="34">
        <v>0</v>
      </c>
      <c r="K83" s="23">
        <v>2.3662097652215196E-3</v>
      </c>
      <c r="L83" s="23">
        <v>0</v>
      </c>
      <c r="Z83" s="32"/>
    </row>
    <row r="84" spans="2:26" s="33" customFormat="1">
      <c r="B84" s="20" t="s">
        <v>2093</v>
      </c>
      <c r="C84" s="21">
        <v>404759359</v>
      </c>
      <c r="D84" s="20" t="s">
        <v>1557</v>
      </c>
      <c r="E84" s="20" t="s">
        <v>2092</v>
      </c>
      <c r="F84" s="20" t="s">
        <v>326</v>
      </c>
      <c r="G84" s="22">
        <v>-777000</v>
      </c>
      <c r="H84" s="33">
        <v>0.87</v>
      </c>
      <c r="I84" s="22">
        <v>-6.75</v>
      </c>
      <c r="J84" s="34">
        <v>0</v>
      </c>
      <c r="K84" s="23">
        <v>7.5374780156891251E-4</v>
      </c>
      <c r="L84" s="23">
        <v>0</v>
      </c>
      <c r="Z84" s="32"/>
    </row>
    <row r="85" spans="2:26" s="33" customFormat="1">
      <c r="B85" s="20" t="s">
        <v>2090</v>
      </c>
      <c r="C85" s="21">
        <v>404759367</v>
      </c>
      <c r="D85" s="20" t="s">
        <v>1557</v>
      </c>
      <c r="E85" s="20" t="s">
        <v>2092</v>
      </c>
      <c r="F85" s="20" t="s">
        <v>326</v>
      </c>
      <c r="G85" s="22">
        <v>21177000</v>
      </c>
      <c r="H85" s="33">
        <v>2.73</v>
      </c>
      <c r="I85" s="22">
        <v>577.54</v>
      </c>
      <c r="J85" s="34">
        <v>0</v>
      </c>
      <c r="K85" s="23">
        <v>6.4491778565645891E-2</v>
      </c>
      <c r="L85" s="23">
        <v>0</v>
      </c>
      <c r="Z85" s="32"/>
    </row>
    <row r="86" spans="2:26" s="33" customFormat="1">
      <c r="B86" s="20" t="s">
        <v>2093</v>
      </c>
      <c r="C86" s="21">
        <v>404759375</v>
      </c>
      <c r="D86" s="20" t="s">
        <v>1557</v>
      </c>
      <c r="E86" s="20" t="s">
        <v>2092</v>
      </c>
      <c r="F86" s="20" t="s">
        <v>326</v>
      </c>
      <c r="G86" s="22">
        <v>-21177000</v>
      </c>
      <c r="H86" s="33">
        <v>0.87</v>
      </c>
      <c r="I86" s="22">
        <v>-183.86</v>
      </c>
      <c r="J86" s="34">
        <v>0</v>
      </c>
      <c r="K86" s="23">
        <v>2.0530973451327449E-2</v>
      </c>
      <c r="L86" s="23">
        <v>0</v>
      </c>
      <c r="Z86" s="32"/>
    </row>
    <row r="87" spans="2:26" s="33" customFormat="1">
      <c r="B87" s="20" t="s">
        <v>2090</v>
      </c>
      <c r="C87" s="21">
        <v>404759383</v>
      </c>
      <c r="D87" s="20" t="s">
        <v>1557</v>
      </c>
      <c r="E87" s="20" t="s">
        <v>2092</v>
      </c>
      <c r="F87" s="20" t="s">
        <v>326</v>
      </c>
      <c r="G87" s="22">
        <v>57000</v>
      </c>
      <c r="H87" s="33">
        <v>2.73</v>
      </c>
      <c r="I87" s="22">
        <v>1.55</v>
      </c>
      <c r="J87" s="34">
        <v>0</v>
      </c>
      <c r="K87" s="23">
        <v>1.7308282850841695E-4</v>
      </c>
      <c r="L87" s="23">
        <v>0</v>
      </c>
      <c r="Z87" s="32"/>
    </row>
    <row r="88" spans="2:26" s="33" customFormat="1">
      <c r="B88" s="20" t="s">
        <v>2093</v>
      </c>
      <c r="C88" s="21">
        <v>404759391</v>
      </c>
      <c r="D88" s="20" t="s">
        <v>1557</v>
      </c>
      <c r="E88" s="20" t="s">
        <v>2092</v>
      </c>
      <c r="F88" s="20" t="s">
        <v>326</v>
      </c>
      <c r="G88" s="22">
        <v>-57000</v>
      </c>
      <c r="H88" s="33">
        <v>0.87</v>
      </c>
      <c r="I88" s="22">
        <v>-0.49</v>
      </c>
      <c r="J88" s="34">
        <v>0</v>
      </c>
      <c r="K88" s="23">
        <v>5.4716507076854392E-5</v>
      </c>
      <c r="L88" s="23">
        <v>0</v>
      </c>
      <c r="Z88" s="32"/>
    </row>
    <row r="89" spans="2:26" s="33" customFormat="1">
      <c r="B89" s="20" t="s">
        <v>2090</v>
      </c>
      <c r="C89" s="21">
        <v>404759409</v>
      </c>
      <c r="D89" s="20" t="s">
        <v>1557</v>
      </c>
      <c r="E89" s="20" t="s">
        <v>2092</v>
      </c>
      <c r="F89" s="20" t="s">
        <v>326</v>
      </c>
      <c r="G89" s="22">
        <v>143000</v>
      </c>
      <c r="H89" s="33">
        <v>2.73</v>
      </c>
      <c r="I89" s="22">
        <v>3.9</v>
      </c>
      <c r="J89" s="34">
        <v>0</v>
      </c>
      <c r="K89" s="23">
        <v>4.3549872979537169E-4</v>
      </c>
      <c r="L89" s="23">
        <v>0</v>
      </c>
      <c r="Z89" s="32"/>
    </row>
    <row r="90" spans="2:26" s="33" customFormat="1">
      <c r="B90" s="20" t="s">
        <v>2093</v>
      </c>
      <c r="C90" s="21">
        <v>404759417</v>
      </c>
      <c r="D90" s="20" t="s">
        <v>1557</v>
      </c>
      <c r="E90" s="20" t="s">
        <v>2092</v>
      </c>
      <c r="F90" s="20" t="s">
        <v>326</v>
      </c>
      <c r="G90" s="22">
        <v>-143000</v>
      </c>
      <c r="H90" s="33">
        <v>0.87</v>
      </c>
      <c r="I90" s="22">
        <v>-1.24</v>
      </c>
      <c r="J90" s="34">
        <v>0</v>
      </c>
      <c r="K90" s="23">
        <v>1.3846626280673355E-4</v>
      </c>
      <c r="L90" s="23">
        <v>0</v>
      </c>
      <c r="Z90" s="32"/>
    </row>
    <row r="91" spans="2:26" s="33" customFormat="1">
      <c r="B91" s="20" t="s">
        <v>2090</v>
      </c>
      <c r="C91" s="21">
        <v>404759425</v>
      </c>
      <c r="D91" s="20" t="s">
        <v>1557</v>
      </c>
      <c r="E91" s="20" t="s">
        <v>2092</v>
      </c>
      <c r="F91" s="20" t="s">
        <v>326</v>
      </c>
      <c r="G91" s="22">
        <v>512000</v>
      </c>
      <c r="H91" s="33">
        <v>2.73</v>
      </c>
      <c r="I91" s="22">
        <v>13.96</v>
      </c>
      <c r="J91" s="34">
        <v>0</v>
      </c>
      <c r="K91" s="23">
        <v>1.5588621199854845E-3</v>
      </c>
      <c r="L91" s="23">
        <v>0</v>
      </c>
      <c r="Z91" s="32"/>
    </row>
    <row r="92" spans="2:26" s="33" customFormat="1">
      <c r="B92" s="20" t="s">
        <v>2093</v>
      </c>
      <c r="C92" s="21">
        <v>404759433</v>
      </c>
      <c r="D92" s="20" t="s">
        <v>1557</v>
      </c>
      <c r="E92" s="20" t="s">
        <v>2092</v>
      </c>
      <c r="F92" s="20" t="s">
        <v>326</v>
      </c>
      <c r="G92" s="22">
        <v>-512000</v>
      </c>
      <c r="H92" s="33">
        <v>0.87</v>
      </c>
      <c r="I92" s="22">
        <v>-4.45</v>
      </c>
      <c r="J92" s="34">
        <v>0</v>
      </c>
      <c r="K92" s="23">
        <v>4.969152173306164E-4</v>
      </c>
      <c r="L92" s="23">
        <v>0</v>
      </c>
      <c r="Z92" s="32"/>
    </row>
    <row r="93" spans="2:26" s="33" customFormat="1">
      <c r="B93" s="20" t="s">
        <v>2090</v>
      </c>
      <c r="C93" s="21">
        <v>404759441</v>
      </c>
      <c r="D93" s="20" t="s">
        <v>1557</v>
      </c>
      <c r="E93" s="20" t="s">
        <v>2092</v>
      </c>
      <c r="F93" s="20" t="s">
        <v>326</v>
      </c>
      <c r="G93" s="22">
        <v>430000</v>
      </c>
      <c r="H93" s="33">
        <v>2.73</v>
      </c>
      <c r="I93" s="22">
        <v>11.73</v>
      </c>
      <c r="J93" s="34">
        <v>0</v>
      </c>
      <c r="K93" s="23">
        <v>1.3098461796153104E-3</v>
      </c>
      <c r="L93" s="23">
        <v>0</v>
      </c>
      <c r="Z93" s="32"/>
    </row>
    <row r="94" spans="2:26" s="33" customFormat="1">
      <c r="B94" s="20" t="s">
        <v>2093</v>
      </c>
      <c r="C94" s="21">
        <v>404759458</v>
      </c>
      <c r="D94" s="20" t="s">
        <v>1557</v>
      </c>
      <c r="E94" s="20" t="s">
        <v>2092</v>
      </c>
      <c r="F94" s="20" t="s">
        <v>326</v>
      </c>
      <c r="G94" s="22">
        <v>-430000</v>
      </c>
      <c r="H94" s="33">
        <v>0.87</v>
      </c>
      <c r="I94" s="22">
        <v>-3.73</v>
      </c>
      <c r="J94" s="34">
        <v>0</v>
      </c>
      <c r="K94" s="23">
        <v>4.1651545182993242E-4</v>
      </c>
      <c r="L94" s="23">
        <v>0</v>
      </c>
      <c r="Z94" s="32"/>
    </row>
    <row r="95" spans="2:26" s="33" customFormat="1">
      <c r="B95" s="20" t="s">
        <v>2090</v>
      </c>
      <c r="C95" s="21">
        <v>404759466</v>
      </c>
      <c r="D95" s="20" t="s">
        <v>1557</v>
      </c>
      <c r="E95" s="20" t="s">
        <v>2092</v>
      </c>
      <c r="F95" s="20" t="s">
        <v>326</v>
      </c>
      <c r="G95" s="22">
        <v>201000</v>
      </c>
      <c r="H95" s="33">
        <v>2.73</v>
      </c>
      <c r="I95" s="22">
        <v>5.48</v>
      </c>
      <c r="J95" s="34">
        <v>0</v>
      </c>
      <c r="K95" s="23">
        <v>6.1193154853298381E-4</v>
      </c>
      <c r="L95" s="23">
        <v>0</v>
      </c>
      <c r="Z95" s="32"/>
    </row>
    <row r="96" spans="2:26" s="33" customFormat="1">
      <c r="B96" s="20" t="s">
        <v>2093</v>
      </c>
      <c r="C96" s="21">
        <v>404759474</v>
      </c>
      <c r="D96" s="20" t="s">
        <v>1557</v>
      </c>
      <c r="E96" s="20" t="s">
        <v>2092</v>
      </c>
      <c r="F96" s="20" t="s">
        <v>326</v>
      </c>
      <c r="G96" s="22">
        <v>-201000</v>
      </c>
      <c r="H96" s="33">
        <v>0.87</v>
      </c>
      <c r="I96" s="22">
        <v>-1.74</v>
      </c>
      <c r="J96" s="34">
        <v>0</v>
      </c>
      <c r="K96" s="23">
        <v>1.9429943329331967E-4</v>
      </c>
      <c r="L96" s="23">
        <v>0</v>
      </c>
      <c r="Z96" s="32"/>
    </row>
    <row r="97" spans="2:26" s="33" customFormat="1">
      <c r="B97" s="20" t="s">
        <v>2090</v>
      </c>
      <c r="C97" s="21">
        <v>404759508</v>
      </c>
      <c r="D97" s="20" t="s">
        <v>1557</v>
      </c>
      <c r="E97" s="20" t="s">
        <v>2092</v>
      </c>
      <c r="F97" s="20" t="s">
        <v>326</v>
      </c>
      <c r="G97" s="22">
        <v>638000</v>
      </c>
      <c r="H97" s="33">
        <v>2.73</v>
      </c>
      <c r="I97" s="22">
        <v>17.399999999999999</v>
      </c>
      <c r="J97" s="34">
        <v>0</v>
      </c>
      <c r="K97" s="23">
        <v>1.9429943329331966E-3</v>
      </c>
      <c r="L97" s="23">
        <v>1E-4</v>
      </c>
      <c r="Z97" s="32"/>
    </row>
    <row r="98" spans="2:26" s="33" customFormat="1">
      <c r="B98" s="20" t="s">
        <v>2093</v>
      </c>
      <c r="C98" s="21">
        <v>404759516</v>
      </c>
      <c r="D98" s="20" t="s">
        <v>1557</v>
      </c>
      <c r="E98" s="20" t="s">
        <v>2092</v>
      </c>
      <c r="F98" s="20" t="s">
        <v>326</v>
      </c>
      <c r="G98" s="22">
        <v>-638000</v>
      </c>
      <c r="H98" s="33">
        <v>0.87</v>
      </c>
      <c r="I98" s="22">
        <v>-5.54</v>
      </c>
      <c r="J98" s="34">
        <v>0</v>
      </c>
      <c r="K98" s="23">
        <v>6.1863152899137416E-4</v>
      </c>
      <c r="L98" s="23">
        <v>0</v>
      </c>
      <c r="Z98" s="32"/>
    </row>
    <row r="99" spans="2:26" s="33" customFormat="1">
      <c r="B99" s="20" t="s">
        <v>2090</v>
      </c>
      <c r="C99" s="21">
        <v>404759524</v>
      </c>
      <c r="D99" s="20" t="s">
        <v>1557</v>
      </c>
      <c r="E99" s="20" t="s">
        <v>2092</v>
      </c>
      <c r="F99" s="20" t="s">
        <v>326</v>
      </c>
      <c r="G99" s="22">
        <v>2828000</v>
      </c>
      <c r="H99" s="33">
        <v>2.73</v>
      </c>
      <c r="I99" s="22">
        <v>77.13</v>
      </c>
      <c r="J99" s="34">
        <v>0</v>
      </c>
      <c r="K99" s="23">
        <v>8.6128248792607734E-3</v>
      </c>
      <c r="L99" s="23">
        <v>0</v>
      </c>
      <c r="Z99" s="32"/>
    </row>
    <row r="100" spans="2:26" s="33" customFormat="1">
      <c r="B100" s="20" t="s">
        <v>2093</v>
      </c>
      <c r="C100" s="21">
        <v>404759532</v>
      </c>
      <c r="D100" s="20" t="s">
        <v>1557</v>
      </c>
      <c r="E100" s="20" t="s">
        <v>2092</v>
      </c>
      <c r="F100" s="20" t="s">
        <v>326</v>
      </c>
      <c r="G100" s="22">
        <v>-2828000</v>
      </c>
      <c r="H100" s="33">
        <v>0.87</v>
      </c>
      <c r="I100" s="22">
        <v>-24.55</v>
      </c>
      <c r="J100" s="34">
        <v>0</v>
      </c>
      <c r="K100" s="23">
        <v>2.7414086708913783E-3</v>
      </c>
      <c r="L100" s="23">
        <v>0</v>
      </c>
      <c r="Z100" s="32"/>
    </row>
    <row r="101" spans="2:26" s="33" customFormat="1">
      <c r="B101" s="20" t="s">
        <v>2090</v>
      </c>
      <c r="C101" s="21">
        <v>404759565</v>
      </c>
      <c r="D101" s="20" t="s">
        <v>1557</v>
      </c>
      <c r="E101" s="20" t="s">
        <v>2092</v>
      </c>
      <c r="F101" s="20" t="s">
        <v>326</v>
      </c>
      <c r="G101" s="22">
        <v>3596000</v>
      </c>
      <c r="H101" s="33">
        <v>2.73</v>
      </c>
      <c r="I101" s="22">
        <v>98.07</v>
      </c>
      <c r="J101" s="34">
        <v>0</v>
      </c>
      <c r="K101" s="23">
        <v>1.0951118059239E-2</v>
      </c>
      <c r="L101" s="23">
        <v>0</v>
      </c>
      <c r="Z101" s="32"/>
    </row>
    <row r="102" spans="2:26" s="33" customFormat="1">
      <c r="B102" s="20" t="s">
        <v>2093</v>
      </c>
      <c r="C102" s="21">
        <v>404759573</v>
      </c>
      <c r="D102" s="20" t="s">
        <v>1557</v>
      </c>
      <c r="E102" s="20" t="s">
        <v>2092</v>
      </c>
      <c r="F102" s="20" t="s">
        <v>326</v>
      </c>
      <c r="G102" s="22">
        <v>-3596000</v>
      </c>
      <c r="H102" s="33">
        <v>0.87</v>
      </c>
      <c r="I102" s="22">
        <v>-31.22</v>
      </c>
      <c r="J102" s="34">
        <v>0</v>
      </c>
      <c r="K102" s="23">
        <v>3.4862231651824368E-3</v>
      </c>
      <c r="L102" s="23">
        <v>0</v>
      </c>
      <c r="Z102" s="32"/>
    </row>
    <row r="103" spans="2:26" s="33" customFormat="1">
      <c r="B103" s="20" t="s">
        <v>2090</v>
      </c>
      <c r="C103" s="21">
        <v>404759581</v>
      </c>
      <c r="D103" s="20" t="s">
        <v>1557</v>
      </c>
      <c r="E103" s="20" t="s">
        <v>2092</v>
      </c>
      <c r="F103" s="20" t="s">
        <v>326</v>
      </c>
      <c r="G103" s="22">
        <v>31872000</v>
      </c>
      <c r="H103" s="33">
        <v>2.73</v>
      </c>
      <c r="I103" s="22">
        <v>869.21</v>
      </c>
      <c r="J103" s="34">
        <v>0</v>
      </c>
      <c r="K103" s="23">
        <v>9.7061500237291043E-2</v>
      </c>
      <c r="L103" s="23">
        <v>0</v>
      </c>
      <c r="Z103" s="32"/>
    </row>
    <row r="104" spans="2:26" s="33" customFormat="1">
      <c r="B104" s="20" t="s">
        <v>2093</v>
      </c>
      <c r="C104" s="21">
        <v>404759599</v>
      </c>
      <c r="D104" s="20" t="s">
        <v>1557</v>
      </c>
      <c r="E104" s="20" t="s">
        <v>2092</v>
      </c>
      <c r="F104" s="20" t="s">
        <v>326</v>
      </c>
      <c r="G104" s="22">
        <v>-31872000</v>
      </c>
      <c r="H104" s="33">
        <v>0.87</v>
      </c>
      <c r="I104" s="22">
        <v>-276.70999999999998</v>
      </c>
      <c r="J104" s="34">
        <v>0</v>
      </c>
      <c r="K104" s="23">
        <v>3.0899193210686484E-2</v>
      </c>
      <c r="L104" s="23">
        <v>0</v>
      </c>
      <c r="Z104" s="32"/>
    </row>
    <row r="105" spans="2:26" s="33" customFormat="1">
      <c r="B105" s="20" t="s">
        <v>2090</v>
      </c>
      <c r="C105" s="21">
        <v>404759623</v>
      </c>
      <c r="D105" s="20" t="s">
        <v>1557</v>
      </c>
      <c r="E105" s="20" t="s">
        <v>2092</v>
      </c>
      <c r="F105" s="20" t="s">
        <v>326</v>
      </c>
      <c r="G105" s="22">
        <v>36702000</v>
      </c>
      <c r="H105" s="33">
        <v>2.73</v>
      </c>
      <c r="I105" s="22">
        <v>1000.94</v>
      </c>
      <c r="J105" s="34">
        <v>0</v>
      </c>
      <c r="K105" s="23">
        <v>0.11177130733368702</v>
      </c>
      <c r="L105" s="23">
        <v>0</v>
      </c>
      <c r="Z105" s="32"/>
    </row>
    <row r="106" spans="2:26" s="33" customFormat="1">
      <c r="B106" s="20" t="s">
        <v>2093</v>
      </c>
      <c r="C106" s="21">
        <v>404759631</v>
      </c>
      <c r="D106" s="20" t="s">
        <v>1557</v>
      </c>
      <c r="E106" s="20" t="s">
        <v>2092</v>
      </c>
      <c r="F106" s="20" t="s">
        <v>326</v>
      </c>
      <c r="G106" s="22">
        <v>-36702000</v>
      </c>
      <c r="H106" s="33">
        <v>0.87</v>
      </c>
      <c r="I106" s="22">
        <v>-318.64999999999998</v>
      </c>
      <c r="J106" s="34">
        <v>0</v>
      </c>
      <c r="K106" s="23">
        <v>3.5582479551101331E-2</v>
      </c>
      <c r="L106" s="23">
        <v>0</v>
      </c>
      <c r="Z106" s="32"/>
    </row>
    <row r="107" spans="2:26" s="33" customFormat="1">
      <c r="B107" s="20" t="s">
        <v>2090</v>
      </c>
      <c r="C107" s="21">
        <v>404759664</v>
      </c>
      <c r="D107" s="20" t="s">
        <v>1557</v>
      </c>
      <c r="E107" s="20" t="s">
        <v>2092</v>
      </c>
      <c r="F107" s="20" t="s">
        <v>326</v>
      </c>
      <c r="G107" s="22">
        <v>5739000</v>
      </c>
      <c r="H107" s="33">
        <v>2.73</v>
      </c>
      <c r="I107" s="22">
        <v>156.51</v>
      </c>
      <c r="J107" s="34">
        <v>0</v>
      </c>
      <c r="K107" s="23">
        <v>1.7476899025711184E-2</v>
      </c>
      <c r="L107" s="23">
        <v>0</v>
      </c>
      <c r="Z107" s="32"/>
    </row>
    <row r="108" spans="2:26" s="33" customFormat="1">
      <c r="B108" s="20" t="s">
        <v>2093</v>
      </c>
      <c r="C108" s="21">
        <v>404759672</v>
      </c>
      <c r="D108" s="20" t="s">
        <v>1557</v>
      </c>
      <c r="E108" s="20" t="s">
        <v>2092</v>
      </c>
      <c r="F108" s="20" t="s">
        <v>326</v>
      </c>
      <c r="G108" s="22">
        <v>-5739000</v>
      </c>
      <c r="H108" s="33">
        <v>0.87</v>
      </c>
      <c r="I108" s="22">
        <v>-49.83</v>
      </c>
      <c r="J108" s="34">
        <v>0</v>
      </c>
      <c r="K108" s="23">
        <v>5.5643337706931719E-3</v>
      </c>
      <c r="L108" s="23">
        <v>0</v>
      </c>
      <c r="Z108" s="32"/>
    </row>
    <row r="109" spans="2:26" s="33" customFormat="1">
      <c r="B109" s="20" t="s">
        <v>2090</v>
      </c>
      <c r="C109" s="21">
        <v>404759748</v>
      </c>
      <c r="D109" s="20" t="s">
        <v>1557</v>
      </c>
      <c r="E109" s="20" t="s">
        <v>2092</v>
      </c>
      <c r="F109" s="20" t="s">
        <v>326</v>
      </c>
      <c r="G109" s="22">
        <v>1447000</v>
      </c>
      <c r="H109" s="33">
        <v>2.73</v>
      </c>
      <c r="I109" s="22">
        <v>39.46</v>
      </c>
      <c r="J109" s="34">
        <v>0</v>
      </c>
      <c r="K109" s="23">
        <v>4.4063538148013765E-3</v>
      </c>
      <c r="L109" s="23">
        <v>0</v>
      </c>
      <c r="Z109" s="32"/>
    </row>
    <row r="110" spans="2:26" s="33" customFormat="1">
      <c r="B110" s="20" t="s">
        <v>2093</v>
      </c>
      <c r="C110" s="21">
        <v>404759755</v>
      </c>
      <c r="D110" s="20" t="s">
        <v>1557</v>
      </c>
      <c r="E110" s="20" t="s">
        <v>2092</v>
      </c>
      <c r="F110" s="20" t="s">
        <v>326</v>
      </c>
      <c r="G110" s="22">
        <v>-1447000</v>
      </c>
      <c r="H110" s="33">
        <v>0.87</v>
      </c>
      <c r="I110" s="22">
        <v>-12.56</v>
      </c>
      <c r="J110" s="34">
        <v>0</v>
      </c>
      <c r="K110" s="23">
        <v>1.4025292426230432E-3</v>
      </c>
      <c r="L110" s="23">
        <v>0</v>
      </c>
      <c r="Z110" s="32"/>
    </row>
    <row r="111" spans="2:26" s="33" customFormat="1">
      <c r="B111" s="20" t="s">
        <v>2090</v>
      </c>
      <c r="C111" s="21">
        <v>404759763</v>
      </c>
      <c r="D111" s="20" t="s">
        <v>1557</v>
      </c>
      <c r="E111" s="20" t="s">
        <v>2092</v>
      </c>
      <c r="F111" s="20" t="s">
        <v>326</v>
      </c>
      <c r="G111" s="22">
        <v>504000</v>
      </c>
      <c r="H111" s="33">
        <v>2.73</v>
      </c>
      <c r="I111" s="22">
        <v>13.75</v>
      </c>
      <c r="J111" s="34">
        <v>0</v>
      </c>
      <c r="K111" s="23">
        <v>1.5354121883811181E-3</v>
      </c>
      <c r="L111" s="23">
        <v>0</v>
      </c>
      <c r="Z111" s="32"/>
    </row>
    <row r="112" spans="2:26" s="33" customFormat="1">
      <c r="B112" s="20" t="s">
        <v>2093</v>
      </c>
      <c r="C112" s="21">
        <v>404759771</v>
      </c>
      <c r="D112" s="20" t="s">
        <v>1557</v>
      </c>
      <c r="E112" s="20" t="s">
        <v>2092</v>
      </c>
      <c r="F112" s="20" t="s">
        <v>326</v>
      </c>
      <c r="G112" s="22">
        <v>-504000</v>
      </c>
      <c r="H112" s="33">
        <v>0.87</v>
      </c>
      <c r="I112" s="22">
        <v>-4.38</v>
      </c>
      <c r="J112" s="34">
        <v>0</v>
      </c>
      <c r="K112" s="23">
        <v>4.8909857346249438E-4</v>
      </c>
      <c r="L112" s="23">
        <v>0</v>
      </c>
      <c r="Z112" s="32"/>
    </row>
    <row r="113" spans="2:26" s="33" customFormat="1">
      <c r="B113" s="20" t="s">
        <v>2090</v>
      </c>
      <c r="C113" s="21">
        <v>404759789</v>
      </c>
      <c r="D113" s="20" t="s">
        <v>1557</v>
      </c>
      <c r="E113" s="20" t="s">
        <v>2092</v>
      </c>
      <c r="F113" s="20" t="s">
        <v>326</v>
      </c>
      <c r="G113" s="22">
        <v>2831000</v>
      </c>
      <c r="H113" s="33">
        <v>2.73</v>
      </c>
      <c r="I113" s="22">
        <v>77.209999999999994</v>
      </c>
      <c r="J113" s="34">
        <v>0</v>
      </c>
      <c r="K113" s="23">
        <v>8.6217581865386268E-3</v>
      </c>
      <c r="L113" s="23">
        <v>0</v>
      </c>
      <c r="Z113" s="32"/>
    </row>
    <row r="114" spans="2:26" s="33" customFormat="1">
      <c r="B114" s="20" t="s">
        <v>2093</v>
      </c>
      <c r="C114" s="21">
        <v>404759797</v>
      </c>
      <c r="D114" s="20" t="s">
        <v>1557</v>
      </c>
      <c r="E114" s="20" t="s">
        <v>2092</v>
      </c>
      <c r="F114" s="20" t="s">
        <v>326</v>
      </c>
      <c r="G114" s="22">
        <v>-2831000</v>
      </c>
      <c r="H114" s="33">
        <v>0.87</v>
      </c>
      <c r="I114" s="22">
        <v>-24.58</v>
      </c>
      <c r="J114" s="34">
        <v>0</v>
      </c>
      <c r="K114" s="23">
        <v>2.7447586611205731E-3</v>
      </c>
      <c r="L114" s="23">
        <v>0</v>
      </c>
      <c r="Z114" s="32"/>
    </row>
    <row r="115" spans="2:26" s="33" customFormat="1">
      <c r="B115" s="20" t="s">
        <v>2090</v>
      </c>
      <c r="C115" s="21">
        <v>404759805</v>
      </c>
      <c r="D115" s="20" t="s">
        <v>1557</v>
      </c>
      <c r="E115" s="20" t="s">
        <v>2092</v>
      </c>
      <c r="F115" s="20" t="s">
        <v>326</v>
      </c>
      <c r="G115" s="22">
        <v>4655000</v>
      </c>
      <c r="H115" s="33">
        <v>2.73</v>
      </c>
      <c r="I115" s="22">
        <v>126.95</v>
      </c>
      <c r="J115" s="34">
        <v>0</v>
      </c>
      <c r="K115" s="23">
        <v>1.4176041986544215E-2</v>
      </c>
      <c r="L115" s="23">
        <v>0</v>
      </c>
      <c r="Z115" s="32"/>
    </row>
    <row r="116" spans="2:26" s="33" customFormat="1">
      <c r="B116" s="20" t="s">
        <v>2093</v>
      </c>
      <c r="C116" s="21">
        <v>404759813</v>
      </c>
      <c r="D116" s="20" t="s">
        <v>1557</v>
      </c>
      <c r="E116" s="20" t="s">
        <v>2092</v>
      </c>
      <c r="F116" s="20" t="s">
        <v>326</v>
      </c>
      <c r="G116" s="22">
        <v>-4655000</v>
      </c>
      <c r="H116" s="33">
        <v>0.87</v>
      </c>
      <c r="I116" s="22">
        <v>-40.409999999999997</v>
      </c>
      <c r="J116" s="34">
        <v>0</v>
      </c>
      <c r="K116" s="23">
        <v>4.5124368387258898E-3</v>
      </c>
      <c r="L116" s="23">
        <v>0</v>
      </c>
      <c r="Z116" s="32"/>
    </row>
    <row r="117" spans="2:26">
      <c r="B117" s="13" t="s">
        <v>248</v>
      </c>
      <c r="C117" s="14"/>
      <c r="D117" s="13"/>
      <c r="E117" s="13"/>
      <c r="F117" s="13"/>
      <c r="G117" s="15">
        <v>0</v>
      </c>
      <c r="I117" s="15">
        <v>0</v>
      </c>
      <c r="J117" s="18"/>
      <c r="K117" s="16">
        <v>0</v>
      </c>
      <c r="L117" s="16">
        <v>0</v>
      </c>
      <c r="Z117" s="49"/>
    </row>
    <row r="118" spans="2:26">
      <c r="B118" s="13" t="s">
        <v>230</v>
      </c>
      <c r="C118" s="14"/>
      <c r="D118" s="13"/>
      <c r="E118" s="13"/>
      <c r="F118" s="13"/>
      <c r="G118" s="15">
        <v>0</v>
      </c>
      <c r="I118" s="15">
        <v>0</v>
      </c>
      <c r="J118" s="18"/>
      <c r="K118" s="16">
        <v>0</v>
      </c>
      <c r="L118" s="16">
        <v>0</v>
      </c>
      <c r="Z118" s="49"/>
    </row>
    <row r="119" spans="2:26">
      <c r="B119" s="13" t="s">
        <v>191</v>
      </c>
      <c r="C119" s="14"/>
      <c r="D119" s="13"/>
      <c r="E119" s="13"/>
      <c r="F119" s="13"/>
      <c r="G119" s="15">
        <v>0</v>
      </c>
      <c r="I119" s="15">
        <v>0</v>
      </c>
      <c r="J119" s="18"/>
      <c r="K119" s="16">
        <v>0</v>
      </c>
      <c r="L119" s="16">
        <v>0</v>
      </c>
      <c r="Z119" s="49"/>
    </row>
    <row r="120" spans="2:26" ht="13">
      <c r="B120" s="3" t="s">
        <v>274</v>
      </c>
      <c r="C120" s="12"/>
      <c r="D120" s="3"/>
      <c r="E120" s="3"/>
      <c r="F120" s="3"/>
      <c r="G120" s="9">
        <v>0</v>
      </c>
      <c r="I120" s="9">
        <v>0</v>
      </c>
      <c r="J120" s="18"/>
      <c r="K120" s="10">
        <v>0</v>
      </c>
      <c r="L120" s="10">
        <v>0</v>
      </c>
      <c r="Z120" s="48"/>
    </row>
    <row r="121" spans="2:26">
      <c r="B121" s="13" t="s">
        <v>228</v>
      </c>
      <c r="C121" s="14"/>
      <c r="D121" s="13"/>
      <c r="E121" s="13"/>
      <c r="F121" s="13"/>
      <c r="G121" s="15">
        <v>0</v>
      </c>
      <c r="I121" s="15">
        <v>0</v>
      </c>
      <c r="J121" s="18"/>
      <c r="K121" s="16">
        <v>0</v>
      </c>
      <c r="L121" s="16">
        <v>0</v>
      </c>
      <c r="Z121" s="49"/>
    </row>
    <row r="122" spans="2:26">
      <c r="B122" s="13" t="s">
        <v>231</v>
      </c>
      <c r="C122" s="14"/>
      <c r="D122" s="13"/>
      <c r="E122" s="13"/>
      <c r="F122" s="13"/>
      <c r="G122" s="15">
        <v>0</v>
      </c>
      <c r="I122" s="15">
        <v>0</v>
      </c>
      <c r="J122" s="18"/>
      <c r="K122" s="16">
        <v>0</v>
      </c>
      <c r="L122" s="16">
        <v>0</v>
      </c>
      <c r="Z122" s="49"/>
    </row>
    <row r="123" spans="2:26">
      <c r="B123" s="13" t="s">
        <v>230</v>
      </c>
      <c r="C123" s="14"/>
      <c r="D123" s="13"/>
      <c r="E123" s="13"/>
      <c r="F123" s="13"/>
      <c r="G123" s="15">
        <v>0</v>
      </c>
      <c r="I123" s="15">
        <v>0</v>
      </c>
      <c r="J123" s="18"/>
      <c r="K123" s="16">
        <v>0</v>
      </c>
      <c r="L123" s="16">
        <v>0</v>
      </c>
      <c r="Z123" s="49"/>
    </row>
    <row r="124" spans="2:26">
      <c r="B124" s="13" t="s">
        <v>232</v>
      </c>
      <c r="C124" s="14"/>
      <c r="D124" s="13"/>
      <c r="E124" s="13"/>
      <c r="F124" s="13"/>
      <c r="G124" s="15">
        <v>0</v>
      </c>
      <c r="I124" s="15">
        <v>0</v>
      </c>
      <c r="J124" s="18"/>
      <c r="K124" s="16">
        <v>0</v>
      </c>
      <c r="L124" s="16">
        <v>0</v>
      </c>
      <c r="Z124" s="49"/>
    </row>
    <row r="125" spans="2:26">
      <c r="B125" s="13" t="s">
        <v>191</v>
      </c>
      <c r="C125" s="14"/>
      <c r="D125" s="13"/>
      <c r="E125" s="13"/>
      <c r="F125" s="13"/>
      <c r="G125" s="15">
        <v>0</v>
      </c>
      <c r="I125" s="15">
        <v>0</v>
      </c>
      <c r="J125" s="18"/>
      <c r="K125" s="16">
        <v>0</v>
      </c>
      <c r="L125" s="16">
        <v>0</v>
      </c>
      <c r="Z125" s="49"/>
    </row>
    <row r="126" spans="2:26">
      <c r="B126" s="6" t="s">
        <v>80</v>
      </c>
      <c r="C126" s="17"/>
      <c r="D126" s="6"/>
      <c r="E126" s="6"/>
      <c r="F126" s="6"/>
    </row>
    <row r="130" spans="2:2" ht="13">
      <c r="B130" s="5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Z112"/>
  <sheetViews>
    <sheetView rightToLeft="1" workbookViewId="0">
      <selection activeCell="B1" sqref="B1:C4"/>
    </sheetView>
  </sheetViews>
  <sheetFormatPr defaultColWidth="9.1796875" defaultRowHeight="12.5"/>
  <cols>
    <col min="2" max="2" width="49.7265625" customWidth="1"/>
    <col min="3" max="3" width="16.7265625" customWidth="1"/>
    <col min="4" max="4" width="13.7265625" customWidth="1"/>
    <col min="5" max="5" width="8.7265625" customWidth="1"/>
    <col min="6" max="6" width="10.7265625" customWidth="1"/>
    <col min="7" max="7" width="17.7265625" customWidth="1"/>
    <col min="8" max="8" width="14.7265625" customWidth="1"/>
    <col min="9" max="9" width="16.7265625" customWidth="1"/>
    <col min="10" max="10" width="15.7265625" customWidth="1"/>
    <col min="11" max="11" width="28.7265625" customWidth="1"/>
    <col min="12" max="12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66</v>
      </c>
    </row>
    <row r="7" spans="2:26" ht="13"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88</v>
      </c>
      <c r="L7" s="3" t="s">
        <v>76</v>
      </c>
    </row>
    <row r="8" spans="2:26" ht="13.5" thickBot="1">
      <c r="B8" s="4"/>
      <c r="C8" s="4"/>
      <c r="D8" s="4"/>
      <c r="E8" s="4"/>
      <c r="F8" s="4"/>
      <c r="G8" s="4"/>
      <c r="H8" s="4" t="s">
        <v>77</v>
      </c>
      <c r="I8" s="4" t="s">
        <v>77</v>
      </c>
      <c r="J8" s="4" t="s">
        <v>78</v>
      </c>
      <c r="K8" s="4" t="s">
        <v>77</v>
      </c>
      <c r="L8" s="4" t="s">
        <v>77</v>
      </c>
    </row>
    <row r="10" spans="2:26" ht="13">
      <c r="B10" s="3" t="s">
        <v>261</v>
      </c>
      <c r="C10" s="12"/>
      <c r="D10" s="3"/>
      <c r="E10" s="3"/>
      <c r="F10" s="3"/>
      <c r="G10" s="3"/>
      <c r="I10" s="40">
        <v>0</v>
      </c>
      <c r="J10" s="9">
        <v>2834758.1749999998</v>
      </c>
      <c r="K10" s="10">
        <v>1</v>
      </c>
      <c r="L10" s="10">
        <v>5.2428803270564178E-2</v>
      </c>
      <c r="M10" s="18"/>
      <c r="Z10" s="48"/>
    </row>
    <row r="11" spans="2:26" ht="13">
      <c r="B11" s="3" t="s">
        <v>262</v>
      </c>
      <c r="C11" s="12"/>
      <c r="D11" s="3"/>
      <c r="E11" s="3"/>
      <c r="F11" s="3"/>
      <c r="G11" s="3"/>
      <c r="I11" s="40">
        <v>0</v>
      </c>
      <c r="J11" s="9">
        <v>2533145.7199999997</v>
      </c>
      <c r="K11" s="10">
        <v>0.90328862787669861</v>
      </c>
      <c r="L11" s="10">
        <v>4.7358341767485282E-2</v>
      </c>
      <c r="M11" s="18"/>
      <c r="Z11" s="48"/>
    </row>
    <row r="12" spans="2:26">
      <c r="B12" s="13" t="s">
        <v>199</v>
      </c>
      <c r="C12" s="14"/>
      <c r="D12" s="13"/>
      <c r="E12" s="13"/>
      <c r="F12" s="13"/>
      <c r="G12" s="13"/>
      <c r="I12" s="28">
        <v>0</v>
      </c>
      <c r="J12" s="15">
        <v>471666.25999999995</v>
      </c>
      <c r="K12" s="16">
        <v>0.151187553948787</v>
      </c>
      <c r="L12" s="16">
        <v>7.9265825229387615E-3</v>
      </c>
      <c r="M12" s="18"/>
      <c r="Z12" s="49"/>
    </row>
    <row r="13" spans="2:26" s="33" customFormat="1">
      <c r="B13" s="20" t="s">
        <v>324</v>
      </c>
      <c r="C13" s="21">
        <v>4</v>
      </c>
      <c r="D13" s="20">
        <v>20</v>
      </c>
      <c r="E13" s="20" t="s">
        <v>289</v>
      </c>
      <c r="F13" s="20" t="s">
        <v>325</v>
      </c>
      <c r="G13" s="20" t="s">
        <v>326</v>
      </c>
      <c r="H13" s="33">
        <v>0</v>
      </c>
      <c r="J13" s="22">
        <v>415310.41</v>
      </c>
      <c r="K13" s="23">
        <v>0.13312221898792526</v>
      </c>
      <c r="L13" s="23">
        <v>7.0000000000000001E-3</v>
      </c>
      <c r="M13" s="34"/>
      <c r="Z13" s="32"/>
    </row>
    <row r="14" spans="2:26" s="33" customFormat="1">
      <c r="B14" s="20" t="s">
        <v>327</v>
      </c>
      <c r="C14" s="21">
        <v>5000</v>
      </c>
      <c r="D14" s="20">
        <v>20</v>
      </c>
      <c r="E14" s="20" t="s">
        <v>289</v>
      </c>
      <c r="F14" s="20" t="s">
        <v>325</v>
      </c>
      <c r="G14" s="20" t="s">
        <v>326</v>
      </c>
      <c r="H14" s="33">
        <v>0</v>
      </c>
      <c r="J14" s="22">
        <v>56357.75</v>
      </c>
      <c r="K14" s="23">
        <v>1.8064725941174326E-2</v>
      </c>
      <c r="L14" s="23">
        <v>1E-3</v>
      </c>
      <c r="M14" s="34"/>
      <c r="Z14" s="32"/>
    </row>
    <row r="15" spans="2:26" s="33" customFormat="1">
      <c r="B15" s="20" t="s">
        <v>328</v>
      </c>
      <c r="C15" s="21">
        <v>419259239</v>
      </c>
      <c r="D15" s="20">
        <v>20</v>
      </c>
      <c r="E15" s="20" t="s">
        <v>289</v>
      </c>
      <c r="F15" s="20" t="s">
        <v>325</v>
      </c>
      <c r="G15" s="20" t="s">
        <v>326</v>
      </c>
      <c r="H15" s="33">
        <v>0</v>
      </c>
      <c r="J15" s="22">
        <v>-1.9</v>
      </c>
      <c r="K15" s="23">
        <v>6.0901968741177952E-7</v>
      </c>
      <c r="L15" s="23">
        <v>0</v>
      </c>
      <c r="M15" s="34"/>
      <c r="Z15" s="32"/>
    </row>
    <row r="16" spans="2:26">
      <c r="B16" s="13" t="s">
        <v>200</v>
      </c>
      <c r="C16" s="14"/>
      <c r="D16" s="13"/>
      <c r="E16" s="13"/>
      <c r="F16" s="13"/>
      <c r="G16" s="13"/>
      <c r="I16" s="28">
        <v>0</v>
      </c>
      <c r="J16" s="15">
        <v>709512.21000000008</v>
      </c>
      <c r="K16" s="16">
        <v>0.31738671557401621</v>
      </c>
      <c r="L16" s="16">
        <v>1.6640205671520605E-2</v>
      </c>
      <c r="Z16" s="49"/>
    </row>
    <row r="17" spans="2:26" s="29" customFormat="1">
      <c r="B17" s="30" t="s">
        <v>329</v>
      </c>
      <c r="C17" s="31">
        <v>14</v>
      </c>
      <c r="D17" s="30">
        <v>20</v>
      </c>
      <c r="E17" s="30" t="s">
        <v>289</v>
      </c>
      <c r="F17" s="30" t="s">
        <v>325</v>
      </c>
      <c r="G17" s="30" t="s">
        <v>39</v>
      </c>
      <c r="H17" s="29">
        <v>0</v>
      </c>
      <c r="J17" s="32">
        <v>706071.8899999999</v>
      </c>
      <c r="K17" s="27">
        <v>0.22632193775686543</v>
      </c>
      <c r="L17" s="27">
        <v>1.21E-2</v>
      </c>
      <c r="Z17" s="32"/>
    </row>
    <row r="18" spans="2:26" s="29" customFormat="1">
      <c r="B18" s="30" t="s">
        <v>330</v>
      </c>
      <c r="C18" s="31">
        <v>1002</v>
      </c>
      <c r="D18" s="30">
        <v>20</v>
      </c>
      <c r="E18" s="30" t="s">
        <v>289</v>
      </c>
      <c r="F18" s="30" t="s">
        <v>325</v>
      </c>
      <c r="G18" s="30" t="s">
        <v>331</v>
      </c>
      <c r="H18" s="29">
        <v>0</v>
      </c>
      <c r="J18" s="32">
        <v>17500.37</v>
      </c>
      <c r="K18" s="27">
        <v>5.6095104563107807E-3</v>
      </c>
      <c r="L18" s="27">
        <v>2.9999999999999997E-4</v>
      </c>
      <c r="Z18" s="32"/>
    </row>
    <row r="19" spans="2:26" s="29" customFormat="1">
      <c r="B19" s="30" t="s">
        <v>332</v>
      </c>
      <c r="C19" s="31">
        <v>1004</v>
      </c>
      <c r="D19" s="30">
        <v>20</v>
      </c>
      <c r="E19" s="30" t="s">
        <v>289</v>
      </c>
      <c r="F19" s="30" t="s">
        <v>325</v>
      </c>
      <c r="G19" s="30" t="s">
        <v>333</v>
      </c>
      <c r="H19" s="29">
        <v>0</v>
      </c>
      <c r="J19" s="32">
        <v>23324.48</v>
      </c>
      <c r="K19" s="27">
        <v>7.4763513256012118E-3</v>
      </c>
      <c r="L19" s="27">
        <v>4.0000000000000002E-4</v>
      </c>
      <c r="Z19" s="32"/>
    </row>
    <row r="20" spans="2:26" s="29" customFormat="1">
      <c r="B20" s="30" t="s">
        <v>334</v>
      </c>
      <c r="C20" s="31">
        <v>1007</v>
      </c>
      <c r="D20" s="30">
        <v>20</v>
      </c>
      <c r="E20" s="30" t="s">
        <v>289</v>
      </c>
      <c r="F20" s="30" t="s">
        <v>325</v>
      </c>
      <c r="G20" s="30" t="s">
        <v>335</v>
      </c>
      <c r="H20" s="29">
        <v>0</v>
      </c>
      <c r="J20" s="32">
        <v>1067.8900000000001</v>
      </c>
      <c r="K20" s="27">
        <v>3.4229791262640276E-4</v>
      </c>
      <c r="L20" s="27">
        <v>0</v>
      </c>
      <c r="Z20" s="32"/>
    </row>
    <row r="21" spans="2:26" s="29" customFormat="1">
      <c r="B21" s="30" t="s">
        <v>336</v>
      </c>
      <c r="C21" s="31">
        <v>1009</v>
      </c>
      <c r="D21" s="30">
        <v>20</v>
      </c>
      <c r="E21" s="30" t="s">
        <v>289</v>
      </c>
      <c r="F21" s="30" t="s">
        <v>325</v>
      </c>
      <c r="G21" s="30" t="s">
        <v>40</v>
      </c>
      <c r="H21" s="29">
        <v>0</v>
      </c>
      <c r="J21" s="32">
        <v>72.16</v>
      </c>
      <c r="K21" s="27">
        <v>2.3129926654544213E-5</v>
      </c>
      <c r="L21" s="27">
        <v>0</v>
      </c>
      <c r="Z21" s="32"/>
    </row>
    <row r="22" spans="2:26" s="29" customFormat="1">
      <c r="B22" s="30" t="s">
        <v>337</v>
      </c>
      <c r="C22" s="31">
        <v>1010</v>
      </c>
      <c r="D22" s="30">
        <v>20</v>
      </c>
      <c r="E22" s="30" t="s">
        <v>289</v>
      </c>
      <c r="F22" s="30" t="s">
        <v>325</v>
      </c>
      <c r="G22" s="30" t="s">
        <v>41</v>
      </c>
      <c r="H22" s="29">
        <v>0</v>
      </c>
      <c r="J22" s="32">
        <v>81444.19</v>
      </c>
      <c r="K22" s="27">
        <v>2.6105850071213462E-2</v>
      </c>
      <c r="L22" s="27">
        <v>1.4E-3</v>
      </c>
      <c r="Z22" s="32"/>
    </row>
    <row r="23" spans="2:26" s="29" customFormat="1">
      <c r="B23" s="30" t="s">
        <v>338</v>
      </c>
      <c r="C23" s="31">
        <v>1013</v>
      </c>
      <c r="D23" s="30">
        <v>20</v>
      </c>
      <c r="E23" s="30" t="s">
        <v>289</v>
      </c>
      <c r="F23" s="30" t="s">
        <v>325</v>
      </c>
      <c r="G23" s="30" t="s">
        <v>43</v>
      </c>
      <c r="H23" s="29">
        <v>0</v>
      </c>
      <c r="J23" s="32">
        <v>4987.4800000000005</v>
      </c>
      <c r="K23" s="27">
        <v>1.5986702687223696E-3</v>
      </c>
      <c r="L23" s="27">
        <v>1E-4</v>
      </c>
      <c r="Z23" s="32"/>
    </row>
    <row r="24" spans="2:26" s="29" customFormat="1">
      <c r="B24" s="30" t="s">
        <v>339</v>
      </c>
      <c r="C24" s="31">
        <v>1015</v>
      </c>
      <c r="D24" s="30">
        <v>20</v>
      </c>
      <c r="E24" s="30" t="s">
        <v>289</v>
      </c>
      <c r="F24" s="30" t="s">
        <v>325</v>
      </c>
      <c r="G24" s="30" t="s">
        <v>44</v>
      </c>
      <c r="H24" s="29">
        <v>0</v>
      </c>
      <c r="J24" s="32">
        <v>6082.84</v>
      </c>
      <c r="K24" s="27">
        <v>1.9497733238820363E-3</v>
      </c>
      <c r="L24" s="27">
        <v>1E-4</v>
      </c>
      <c r="Z24" s="32"/>
    </row>
    <row r="25" spans="2:26" s="29" customFormat="1">
      <c r="B25" s="30" t="s">
        <v>340</v>
      </c>
      <c r="C25" s="31">
        <v>1018</v>
      </c>
      <c r="D25" s="30">
        <v>20</v>
      </c>
      <c r="E25" s="30" t="s">
        <v>289</v>
      </c>
      <c r="F25" s="30" t="s">
        <v>325</v>
      </c>
      <c r="G25" s="30" t="s">
        <v>47</v>
      </c>
      <c r="H25" s="29">
        <v>0</v>
      </c>
      <c r="J25" s="32">
        <v>311.82</v>
      </c>
      <c r="K25" s="27">
        <v>9.994974680460057E-5</v>
      </c>
      <c r="L25" s="27">
        <v>0</v>
      </c>
      <c r="Z25" s="32"/>
    </row>
    <row r="26" spans="2:26" s="29" customFormat="1">
      <c r="B26" s="30" t="s">
        <v>341</v>
      </c>
      <c r="C26" s="31">
        <v>1032</v>
      </c>
      <c r="D26" s="30">
        <v>20</v>
      </c>
      <c r="E26" s="30" t="s">
        <v>289</v>
      </c>
      <c r="F26" s="30" t="s">
        <v>325</v>
      </c>
      <c r="G26" s="30" t="s">
        <v>58</v>
      </c>
      <c r="H26" s="29">
        <v>0</v>
      </c>
      <c r="J26" s="32">
        <v>1780.02</v>
      </c>
      <c r="K26" s="27">
        <v>5.7056169683511351E-4</v>
      </c>
      <c r="L26" s="27">
        <v>0</v>
      </c>
      <c r="Z26" s="32"/>
    </row>
    <row r="27" spans="2:26" s="29" customFormat="1">
      <c r="B27" s="30" t="s">
        <v>342</v>
      </c>
      <c r="C27" s="31">
        <v>1033</v>
      </c>
      <c r="D27" s="30">
        <v>20</v>
      </c>
      <c r="E27" s="30" t="s">
        <v>289</v>
      </c>
      <c r="F27" s="30" t="s">
        <v>325</v>
      </c>
      <c r="G27" s="30" t="s">
        <v>198</v>
      </c>
      <c r="H27" s="29">
        <v>0</v>
      </c>
      <c r="J27" s="32">
        <v>35.729999999999997</v>
      </c>
      <c r="K27" s="27">
        <v>1.1452775490117305E-5</v>
      </c>
      <c r="L27" s="27">
        <v>0</v>
      </c>
      <c r="Z27" s="32"/>
    </row>
    <row r="28" spans="2:26" s="29" customFormat="1">
      <c r="B28" s="30" t="s">
        <v>343</v>
      </c>
      <c r="C28" s="31">
        <v>1041</v>
      </c>
      <c r="D28" s="30">
        <v>20</v>
      </c>
      <c r="E28" s="30" t="s">
        <v>289</v>
      </c>
      <c r="F28" s="30" t="s">
        <v>325</v>
      </c>
      <c r="G28" s="30" t="s">
        <v>65</v>
      </c>
      <c r="H28" s="29">
        <v>0</v>
      </c>
      <c r="J28" s="32">
        <v>106.05</v>
      </c>
      <c r="K28" s="27">
        <v>3.3992914657904852E-5</v>
      </c>
      <c r="L28" s="27">
        <v>0</v>
      </c>
      <c r="Z28" s="32"/>
    </row>
    <row r="29" spans="2:26" s="29" customFormat="1">
      <c r="B29" s="30" t="s">
        <v>344</v>
      </c>
      <c r="C29" s="31">
        <v>3001</v>
      </c>
      <c r="D29" s="30">
        <v>20</v>
      </c>
      <c r="E29" s="30" t="s">
        <v>289</v>
      </c>
      <c r="F29" s="30" t="s">
        <v>325</v>
      </c>
      <c r="G29" s="30" t="s">
        <v>39</v>
      </c>
      <c r="H29" s="29">
        <v>0</v>
      </c>
      <c r="J29" s="32">
        <v>5474.72</v>
      </c>
      <c r="K29" s="27">
        <v>1.7548485595089568E-3</v>
      </c>
      <c r="L29" s="27">
        <v>2.1399999999999999E-2</v>
      </c>
      <c r="Z29" s="32"/>
    </row>
    <row r="30" spans="2:26" s="29" customFormat="1">
      <c r="B30" s="30" t="s">
        <v>345</v>
      </c>
      <c r="C30" s="31">
        <v>3002</v>
      </c>
      <c r="D30" s="30">
        <v>20</v>
      </c>
      <c r="E30" s="30" t="s">
        <v>289</v>
      </c>
      <c r="F30" s="30" t="s">
        <v>325</v>
      </c>
      <c r="G30" s="30" t="s">
        <v>331</v>
      </c>
      <c r="H30" s="29">
        <v>0</v>
      </c>
      <c r="J30" s="32">
        <v>26.11</v>
      </c>
      <c r="K30" s="27">
        <v>8.3692126517481907E-6</v>
      </c>
      <c r="L30" s="27">
        <v>1E-4</v>
      </c>
      <c r="Z30" s="32"/>
    </row>
    <row r="31" spans="2:26" s="29" customFormat="1">
      <c r="B31" s="30" t="s">
        <v>346</v>
      </c>
      <c r="C31" s="31">
        <v>3004</v>
      </c>
      <c r="D31" s="30">
        <v>20</v>
      </c>
      <c r="E31" s="30" t="s">
        <v>289</v>
      </c>
      <c r="F31" s="30" t="s">
        <v>325</v>
      </c>
      <c r="G31" s="30" t="s">
        <v>333</v>
      </c>
      <c r="H31" s="29">
        <v>0</v>
      </c>
      <c r="J31" s="32">
        <v>26.86</v>
      </c>
      <c r="K31" s="27">
        <v>8.6096151599370515E-6</v>
      </c>
      <c r="L31" s="27">
        <v>1E-4</v>
      </c>
      <c r="Z31" s="32"/>
    </row>
    <row r="32" spans="2:26" s="29" customFormat="1">
      <c r="B32" s="30" t="s">
        <v>347</v>
      </c>
      <c r="C32" s="31">
        <v>3007</v>
      </c>
      <c r="D32" s="30">
        <v>20</v>
      </c>
      <c r="E32" s="30" t="s">
        <v>289</v>
      </c>
      <c r="F32" s="30" t="s">
        <v>325</v>
      </c>
      <c r="G32" s="30" t="s">
        <v>335</v>
      </c>
      <c r="H32" s="29">
        <v>0</v>
      </c>
      <c r="J32" s="32">
        <v>2.41</v>
      </c>
      <c r="K32" s="27">
        <v>7.7249339298020461E-7</v>
      </c>
      <c r="L32" s="27">
        <v>0</v>
      </c>
      <c r="Z32" s="32"/>
    </row>
    <row r="33" spans="2:26" s="29" customFormat="1">
      <c r="B33" s="30" t="s">
        <v>348</v>
      </c>
      <c r="C33" s="31">
        <v>3010</v>
      </c>
      <c r="D33" s="30">
        <v>20</v>
      </c>
      <c r="E33" s="30" t="s">
        <v>289</v>
      </c>
      <c r="F33" s="30" t="s">
        <v>325</v>
      </c>
      <c r="G33" s="30" t="s">
        <v>41</v>
      </c>
      <c r="H33" s="29">
        <v>0</v>
      </c>
      <c r="J33" s="32">
        <v>1389.76</v>
      </c>
      <c r="K33" s="27">
        <v>4.4546905304073406E-4</v>
      </c>
      <c r="L33" s="27">
        <v>5.4000000000000003E-3</v>
      </c>
      <c r="Z33" s="32"/>
    </row>
    <row r="34" spans="2:26" s="29" customFormat="1">
      <c r="B34" s="30" t="s">
        <v>349</v>
      </c>
      <c r="C34" s="31">
        <v>3013</v>
      </c>
      <c r="D34" s="30">
        <v>20</v>
      </c>
      <c r="E34" s="30" t="s">
        <v>289</v>
      </c>
      <c r="F34" s="30" t="s">
        <v>325</v>
      </c>
      <c r="G34" s="30" t="s">
        <v>43</v>
      </c>
      <c r="H34" s="29">
        <v>0</v>
      </c>
      <c r="J34" s="32">
        <v>1.29</v>
      </c>
      <c r="K34" s="27">
        <v>4.1349231408483978E-7</v>
      </c>
      <c r="L34" s="27">
        <v>0</v>
      </c>
      <c r="Z34" s="32"/>
    </row>
    <row r="35" spans="2:26" s="29" customFormat="1">
      <c r="B35" s="30" t="s">
        <v>350</v>
      </c>
      <c r="C35" s="31">
        <v>3018</v>
      </c>
      <c r="D35" s="30">
        <v>20</v>
      </c>
      <c r="E35" s="30" t="s">
        <v>289</v>
      </c>
      <c r="F35" s="30" t="s">
        <v>325</v>
      </c>
      <c r="G35" s="30" t="s">
        <v>47</v>
      </c>
      <c r="H35" s="29">
        <v>0</v>
      </c>
      <c r="J35" s="32">
        <v>10.17</v>
      </c>
      <c r="K35" s="27">
        <v>3.2598580110409462E-6</v>
      </c>
      <c r="L35" s="27">
        <v>0</v>
      </c>
      <c r="Z35" s="32"/>
    </row>
    <row r="36" spans="2:26" s="29" customFormat="1">
      <c r="B36" s="30" t="s">
        <v>341</v>
      </c>
      <c r="C36" s="31">
        <v>3032</v>
      </c>
      <c r="D36" s="30">
        <v>20</v>
      </c>
      <c r="E36" s="30" t="s">
        <v>289</v>
      </c>
      <c r="F36" s="30" t="s">
        <v>325</v>
      </c>
      <c r="G36" s="30" t="s">
        <v>58</v>
      </c>
      <c r="H36" s="29">
        <v>0</v>
      </c>
      <c r="J36" s="32">
        <v>1.86</v>
      </c>
      <c r="K36" s="27">
        <v>5.9619822030837368E-7</v>
      </c>
      <c r="L36" s="27">
        <v>0</v>
      </c>
      <c r="Z36" s="32"/>
    </row>
    <row r="37" spans="2:26" s="29" customFormat="1">
      <c r="B37" s="30" t="s">
        <v>351</v>
      </c>
      <c r="C37" s="31">
        <v>5001</v>
      </c>
      <c r="D37" s="30">
        <v>20</v>
      </c>
      <c r="E37" s="30" t="s">
        <v>289</v>
      </c>
      <c r="F37" s="30" t="s">
        <v>325</v>
      </c>
      <c r="G37" s="30" t="s">
        <v>39</v>
      </c>
      <c r="H37" s="29">
        <v>0</v>
      </c>
      <c r="J37" s="32">
        <v>-48681.51</v>
      </c>
      <c r="K37" s="27">
        <v>1.5604209475228116E-2</v>
      </c>
      <c r="L37" s="27">
        <v>-8.0000000000000004E-4</v>
      </c>
      <c r="Z37" s="32"/>
    </row>
    <row r="38" spans="2:26" s="29" customFormat="1">
      <c r="B38" s="30" t="s">
        <v>352</v>
      </c>
      <c r="C38" s="31">
        <v>5004</v>
      </c>
      <c r="D38" s="30">
        <v>20</v>
      </c>
      <c r="E38" s="30" t="s">
        <v>289</v>
      </c>
      <c r="F38" s="30" t="s">
        <v>325</v>
      </c>
      <c r="G38" s="30" t="s">
        <v>333</v>
      </c>
      <c r="H38" s="29">
        <v>0</v>
      </c>
      <c r="J38" s="32">
        <v>-25774.44</v>
      </c>
      <c r="K38" s="27">
        <v>8.2616533642177192E-3</v>
      </c>
      <c r="L38" s="27">
        <v>-4.0000000000000002E-4</v>
      </c>
      <c r="Z38" s="32"/>
    </row>
    <row r="39" spans="2:26" s="29" customFormat="1">
      <c r="B39" s="30" t="s">
        <v>353</v>
      </c>
      <c r="C39" s="31">
        <v>5007</v>
      </c>
      <c r="D39" s="30">
        <v>20</v>
      </c>
      <c r="E39" s="30" t="s">
        <v>289</v>
      </c>
      <c r="F39" s="30" t="s">
        <v>325</v>
      </c>
      <c r="G39" s="30" t="s">
        <v>335</v>
      </c>
      <c r="H39" s="29">
        <v>0</v>
      </c>
      <c r="J39" s="32">
        <v>124.43</v>
      </c>
      <c r="K39" s="27">
        <v>3.9884378791919854E-5</v>
      </c>
      <c r="L39" s="27">
        <v>0</v>
      </c>
      <c r="Z39" s="32"/>
    </row>
    <row r="40" spans="2:26" s="29" customFormat="1">
      <c r="B40" s="30" t="s">
        <v>354</v>
      </c>
      <c r="C40" s="31">
        <v>5010</v>
      </c>
      <c r="D40" s="30">
        <v>20</v>
      </c>
      <c r="E40" s="30" t="s">
        <v>289</v>
      </c>
      <c r="F40" s="30" t="s">
        <v>325</v>
      </c>
      <c r="G40" s="30" t="s">
        <v>41</v>
      </c>
      <c r="H40" s="29">
        <v>0</v>
      </c>
      <c r="J40" s="32">
        <v>-65874.37</v>
      </c>
      <c r="K40" s="27">
        <v>2.1115151697814687E-2</v>
      </c>
      <c r="L40" s="27">
        <v>-1.1000000000000001E-3</v>
      </c>
      <c r="Z40" s="32"/>
    </row>
    <row r="41" spans="2:26" s="29" customFormat="1">
      <c r="B41" s="30" t="s">
        <v>355</v>
      </c>
      <c r="C41" s="31">
        <v>5013</v>
      </c>
      <c r="D41" s="30">
        <v>20</v>
      </c>
      <c r="E41" s="30" t="s">
        <v>289</v>
      </c>
      <c r="F41" s="30" t="s">
        <v>325</v>
      </c>
      <c r="G41" s="30" t="s">
        <v>43</v>
      </c>
      <c r="H41" s="29">
        <v>0</v>
      </c>
      <c r="J41" s="32">
        <v>0</v>
      </c>
      <c r="K41" s="27">
        <v>0</v>
      </c>
      <c r="L41" s="27">
        <v>0</v>
      </c>
      <c r="Z41" s="32"/>
    </row>
    <row r="42" spans="2:26" s="29" customFormat="1">
      <c r="B42" s="30" t="s">
        <v>341</v>
      </c>
      <c r="C42" s="31">
        <v>5032</v>
      </c>
      <c r="D42" s="30">
        <v>20</v>
      </c>
      <c r="E42" s="30" t="s">
        <v>289</v>
      </c>
      <c r="F42" s="30" t="s">
        <v>325</v>
      </c>
      <c r="G42" s="30" t="s">
        <v>58</v>
      </c>
      <c r="H42" s="29">
        <v>0</v>
      </c>
      <c r="J42" s="32">
        <v>0</v>
      </c>
      <c r="K42" s="27">
        <v>0</v>
      </c>
      <c r="L42" s="27">
        <v>0</v>
      </c>
      <c r="Z42" s="32"/>
    </row>
    <row r="43" spans="2:26">
      <c r="B43" s="13" t="s">
        <v>201</v>
      </c>
      <c r="C43" s="14"/>
      <c r="D43" s="13"/>
      <c r="E43" s="13"/>
      <c r="F43" s="13"/>
      <c r="G43" s="13"/>
      <c r="I43" s="28">
        <v>0</v>
      </c>
      <c r="J43" s="15">
        <v>886806.09999999986</v>
      </c>
      <c r="K43" s="16">
        <v>0.28425388095624171</v>
      </c>
      <c r="L43" s="16">
        <v>1.4903090803549164E-2</v>
      </c>
      <c r="Z43" s="49"/>
    </row>
    <row r="44" spans="2:26" s="33" customFormat="1">
      <c r="B44" s="20" t="s">
        <v>356</v>
      </c>
      <c r="C44" s="21">
        <v>11520</v>
      </c>
      <c r="D44" s="20">
        <v>20</v>
      </c>
      <c r="E44" s="20" t="s">
        <v>289</v>
      </c>
      <c r="F44" s="20" t="s">
        <v>325</v>
      </c>
      <c r="G44" s="20" t="s">
        <v>326</v>
      </c>
      <c r="H44" s="33">
        <v>0</v>
      </c>
      <c r="J44" s="22">
        <v>131067.39</v>
      </c>
      <c r="K44" s="23">
        <v>4.2011905730356736E-2</v>
      </c>
      <c r="L44" s="23">
        <v>2.2000000000000001E-3</v>
      </c>
      <c r="Z44" s="32"/>
    </row>
    <row r="45" spans="2:26" s="33" customFormat="1">
      <c r="B45" s="20" t="s">
        <v>357</v>
      </c>
      <c r="C45" s="21">
        <v>11570</v>
      </c>
      <c r="D45" s="20">
        <v>20</v>
      </c>
      <c r="E45" s="20" t="s">
        <v>289</v>
      </c>
      <c r="F45" s="20" t="s">
        <v>325</v>
      </c>
      <c r="G45" s="20" t="s">
        <v>326</v>
      </c>
      <c r="H45" s="33">
        <v>0</v>
      </c>
      <c r="J45" s="22">
        <v>20940.55</v>
      </c>
      <c r="K45" s="23">
        <v>6.7122143238056518E-3</v>
      </c>
      <c r="L45" s="23">
        <v>4.0000000000000002E-4</v>
      </c>
      <c r="Z45" s="32"/>
    </row>
    <row r="46" spans="2:26" s="33" customFormat="1">
      <c r="B46" s="20" t="s">
        <v>358</v>
      </c>
      <c r="C46" s="21">
        <v>11620</v>
      </c>
      <c r="D46" s="20">
        <v>20</v>
      </c>
      <c r="E46" s="20" t="s">
        <v>289</v>
      </c>
      <c r="F46" s="20" t="s">
        <v>325</v>
      </c>
      <c r="G46" s="20" t="s">
        <v>326</v>
      </c>
      <c r="H46" s="33">
        <v>0</v>
      </c>
      <c r="J46" s="22">
        <v>131557.43</v>
      </c>
      <c r="K46" s="23">
        <v>4.2168981523840555E-2</v>
      </c>
      <c r="L46" s="23">
        <v>2.3E-3</v>
      </c>
      <c r="Z46" s="32"/>
    </row>
    <row r="47" spans="2:26" s="33" customFormat="1">
      <c r="B47" s="20" t="s">
        <v>359</v>
      </c>
      <c r="C47" s="21">
        <v>11710</v>
      </c>
      <c r="D47" s="20">
        <v>20</v>
      </c>
      <c r="E47" s="20" t="s">
        <v>289</v>
      </c>
      <c r="F47" s="20" t="s">
        <v>325</v>
      </c>
      <c r="G47" s="20" t="s">
        <v>326</v>
      </c>
      <c r="H47" s="33">
        <v>0</v>
      </c>
      <c r="J47" s="22">
        <v>23727.47</v>
      </c>
      <c r="K47" s="23">
        <v>7.6055244013012507E-3</v>
      </c>
      <c r="L47" s="23">
        <v>4.0000000000000002E-4</v>
      </c>
      <c r="Z47" s="32"/>
    </row>
    <row r="48" spans="2:26" s="33" customFormat="1">
      <c r="B48" s="20" t="s">
        <v>360</v>
      </c>
      <c r="C48" s="21">
        <v>13620</v>
      </c>
      <c r="D48" s="20">
        <v>20</v>
      </c>
      <c r="E48" s="20" t="s">
        <v>289</v>
      </c>
      <c r="F48" s="20" t="s">
        <v>325</v>
      </c>
      <c r="G48" s="20" t="s">
        <v>326</v>
      </c>
      <c r="H48" s="33">
        <v>0</v>
      </c>
      <c r="J48" s="22">
        <v>3362.24</v>
      </c>
      <c r="K48" s="23">
        <v>1.077721238843885E-3</v>
      </c>
      <c r="L48" s="23">
        <v>1E-4</v>
      </c>
      <c r="Z48" s="32"/>
    </row>
    <row r="49" spans="2:26" s="33" customFormat="1">
      <c r="B49" s="20" t="s">
        <v>360</v>
      </c>
      <c r="C49" s="21">
        <v>15070</v>
      </c>
      <c r="D49" s="20">
        <v>20</v>
      </c>
      <c r="E49" s="20" t="s">
        <v>289</v>
      </c>
      <c r="F49" s="20" t="s">
        <v>325</v>
      </c>
      <c r="G49" s="20" t="s">
        <v>326</v>
      </c>
      <c r="H49" s="33">
        <v>0</v>
      </c>
      <c r="J49" s="22">
        <v>1381.31</v>
      </c>
      <c r="K49" s="23">
        <v>4.4276051811513955E-4</v>
      </c>
      <c r="L49" s="23">
        <v>0</v>
      </c>
      <c r="Z49" s="32"/>
    </row>
    <row r="50" spans="2:26" s="33" customFormat="1">
      <c r="B50" s="20" t="s">
        <v>361</v>
      </c>
      <c r="C50" s="21">
        <v>18630</v>
      </c>
      <c r="D50" s="20">
        <v>20</v>
      </c>
      <c r="E50" s="20" t="s">
        <v>289</v>
      </c>
      <c r="F50" s="20" t="s">
        <v>325</v>
      </c>
      <c r="G50" s="20" t="s">
        <v>326</v>
      </c>
      <c r="H50" s="33">
        <v>0</v>
      </c>
      <c r="J50" s="22">
        <v>46269</v>
      </c>
      <c r="K50" s="23">
        <v>1.4830911535187171E-2</v>
      </c>
      <c r="L50" s="23">
        <v>8.0000000000000004E-4</v>
      </c>
      <c r="Z50" s="32"/>
    </row>
    <row r="51" spans="2:26" s="33" customFormat="1">
      <c r="B51" s="20" t="s">
        <v>362</v>
      </c>
      <c r="C51" s="21">
        <v>18750</v>
      </c>
      <c r="D51" s="20">
        <v>20</v>
      </c>
      <c r="E51" s="20" t="s">
        <v>289</v>
      </c>
      <c r="F51" s="20" t="s">
        <v>325</v>
      </c>
      <c r="G51" s="20" t="s">
        <v>326</v>
      </c>
      <c r="H51" s="33">
        <v>0</v>
      </c>
      <c r="J51" s="22">
        <v>3524.29</v>
      </c>
      <c r="K51" s="23">
        <v>1.129664207446558E-3</v>
      </c>
      <c r="L51" s="23">
        <v>1E-4</v>
      </c>
      <c r="Z51" s="32"/>
    </row>
    <row r="52" spans="2:26" s="33" customFormat="1">
      <c r="B52" s="20" t="s">
        <v>363</v>
      </c>
      <c r="C52" s="21">
        <v>18770</v>
      </c>
      <c r="D52" s="20">
        <v>20</v>
      </c>
      <c r="E52" s="20" t="s">
        <v>289</v>
      </c>
      <c r="F52" s="20" t="s">
        <v>325</v>
      </c>
      <c r="G52" s="20" t="s">
        <v>326</v>
      </c>
      <c r="H52" s="33">
        <v>0</v>
      </c>
      <c r="J52" s="22">
        <v>1789.46</v>
      </c>
      <c r="K52" s="23">
        <v>5.7358756307151733E-4</v>
      </c>
      <c r="L52" s="23">
        <v>0</v>
      </c>
      <c r="Z52" s="32"/>
    </row>
    <row r="53" spans="2:26" s="33" customFormat="1">
      <c r="B53" s="20" t="s">
        <v>364</v>
      </c>
      <c r="C53" s="21">
        <v>100109030</v>
      </c>
      <c r="D53" s="20">
        <v>20</v>
      </c>
      <c r="E53" s="20" t="s">
        <v>289</v>
      </c>
      <c r="F53" s="20" t="s">
        <v>325</v>
      </c>
      <c r="G53" s="20" t="s">
        <v>326</v>
      </c>
      <c r="H53" s="33">
        <v>0</v>
      </c>
      <c r="J53" s="22">
        <v>2127.48</v>
      </c>
      <c r="K53" s="23">
        <v>6.819353708288488E-4</v>
      </c>
      <c r="L53" s="23">
        <v>0</v>
      </c>
      <c r="Z53" s="32"/>
    </row>
    <row r="54" spans="2:26" s="33" customFormat="1">
      <c r="B54" s="20" t="s">
        <v>365</v>
      </c>
      <c r="C54" s="21">
        <v>100112110</v>
      </c>
      <c r="D54" s="20">
        <v>20</v>
      </c>
      <c r="E54" s="20" t="s">
        <v>289</v>
      </c>
      <c r="F54" s="20" t="s">
        <v>325</v>
      </c>
      <c r="G54" s="20" t="s">
        <v>326</v>
      </c>
      <c r="H54" s="33">
        <v>0</v>
      </c>
      <c r="J54" s="22">
        <v>11775.92</v>
      </c>
      <c r="K54" s="23">
        <v>3.7746142723084856E-3</v>
      </c>
      <c r="L54" s="23">
        <v>2.0000000000000001E-4</v>
      </c>
      <c r="Z54" s="32"/>
    </row>
    <row r="55" spans="2:26" s="33" customFormat="1">
      <c r="B55" s="20" t="s">
        <v>366</v>
      </c>
      <c r="C55" s="21">
        <v>100112120</v>
      </c>
      <c r="D55" s="20">
        <v>20</v>
      </c>
      <c r="E55" s="20" t="s">
        <v>289</v>
      </c>
      <c r="F55" s="20" t="s">
        <v>325</v>
      </c>
      <c r="G55" s="20" t="s">
        <v>326</v>
      </c>
      <c r="H55" s="33">
        <v>0</v>
      </c>
      <c r="J55" s="22">
        <v>10026.93</v>
      </c>
      <c r="K55" s="23">
        <v>3.2139988285788392E-3</v>
      </c>
      <c r="L55" s="23">
        <v>2.0000000000000001E-4</v>
      </c>
      <c r="Z55" s="32"/>
    </row>
    <row r="56" spans="2:26" s="33" customFormat="1">
      <c r="B56" s="20" t="s">
        <v>367</v>
      </c>
      <c r="C56" s="21">
        <v>100112130</v>
      </c>
      <c r="D56" s="20">
        <v>20</v>
      </c>
      <c r="E56" s="20" t="s">
        <v>289</v>
      </c>
      <c r="F56" s="20" t="s">
        <v>325</v>
      </c>
      <c r="G56" s="20" t="s">
        <v>326</v>
      </c>
      <c r="H56" s="33">
        <v>0</v>
      </c>
      <c r="J56" s="22">
        <v>29123.54</v>
      </c>
      <c r="K56" s="23">
        <v>9.3351627511181357E-3</v>
      </c>
      <c r="L56" s="23">
        <v>5.0000000000000001E-4</v>
      </c>
      <c r="Z56" s="32"/>
    </row>
    <row r="57" spans="2:26" s="33" customFormat="1">
      <c r="B57" s="20" t="s">
        <v>368</v>
      </c>
      <c r="C57" s="21">
        <v>100112140</v>
      </c>
      <c r="D57" s="20">
        <v>20</v>
      </c>
      <c r="E57" s="20" t="s">
        <v>289</v>
      </c>
      <c r="F57" s="20" t="s">
        <v>325</v>
      </c>
      <c r="G57" s="20" t="s">
        <v>326</v>
      </c>
      <c r="H57" s="33">
        <v>0</v>
      </c>
      <c r="J57" s="22">
        <v>16814.27</v>
      </c>
      <c r="K57" s="23">
        <v>5.3895902418196117E-3</v>
      </c>
      <c r="L57" s="23">
        <v>2.9999999999999997E-4</v>
      </c>
      <c r="Z57" s="32"/>
    </row>
    <row r="58" spans="2:26" s="33" customFormat="1">
      <c r="B58" s="20" t="s">
        <v>369</v>
      </c>
      <c r="C58" s="21">
        <v>100112340</v>
      </c>
      <c r="D58" s="20">
        <v>20</v>
      </c>
      <c r="E58" s="20" t="s">
        <v>289</v>
      </c>
      <c r="F58" s="20" t="s">
        <v>325</v>
      </c>
      <c r="G58" s="20" t="s">
        <v>326</v>
      </c>
      <c r="H58" s="33">
        <v>0</v>
      </c>
      <c r="J58" s="22">
        <v>59755.74</v>
      </c>
      <c r="K58" s="23">
        <v>1.9153906366241879E-2</v>
      </c>
      <c r="L58" s="23">
        <v>1E-3</v>
      </c>
      <c r="Z58" s="32"/>
    </row>
    <row r="59" spans="2:26" s="33" customFormat="1">
      <c r="B59" s="20" t="s">
        <v>370</v>
      </c>
      <c r="C59" s="21">
        <v>100112360</v>
      </c>
      <c r="D59" s="20">
        <v>20</v>
      </c>
      <c r="E59" s="20" t="s">
        <v>289</v>
      </c>
      <c r="F59" s="20" t="s">
        <v>325</v>
      </c>
      <c r="G59" s="20" t="s">
        <v>326</v>
      </c>
      <c r="H59" s="33">
        <v>0</v>
      </c>
      <c r="J59" s="22">
        <v>17066.689999999999</v>
      </c>
      <c r="K59" s="23">
        <v>5.4705001099756541E-3</v>
      </c>
      <c r="L59" s="23">
        <v>2.9999999999999997E-4</v>
      </c>
      <c r="Z59" s="32"/>
    </row>
    <row r="60" spans="2:26" s="33" customFormat="1">
      <c r="B60" s="20" t="s">
        <v>371</v>
      </c>
      <c r="C60" s="21">
        <v>100112370</v>
      </c>
      <c r="D60" s="20">
        <v>20</v>
      </c>
      <c r="E60" s="20" t="s">
        <v>289</v>
      </c>
      <c r="F60" s="20" t="s">
        <v>325</v>
      </c>
      <c r="G60" s="20" t="s">
        <v>326</v>
      </c>
      <c r="H60" s="33">
        <v>0</v>
      </c>
      <c r="J60" s="22">
        <v>24613.72</v>
      </c>
      <c r="K60" s="23">
        <v>7.8896000318110868E-3</v>
      </c>
      <c r="L60" s="23">
        <v>4.0000000000000002E-4</v>
      </c>
      <c r="Z60" s="32"/>
    </row>
    <row r="61" spans="2:26" s="33" customFormat="1">
      <c r="B61" s="20" t="s">
        <v>372</v>
      </c>
      <c r="C61" s="21">
        <v>100112380</v>
      </c>
      <c r="D61" s="20">
        <v>20</v>
      </c>
      <c r="E61" s="20" t="s">
        <v>289</v>
      </c>
      <c r="F61" s="20" t="s">
        <v>325</v>
      </c>
      <c r="G61" s="20" t="s">
        <v>326</v>
      </c>
      <c r="H61" s="33">
        <v>0</v>
      </c>
      <c r="J61" s="22">
        <v>36555.72</v>
      </c>
      <c r="K61" s="23">
        <v>1.1717449035532915E-2</v>
      </c>
      <c r="L61" s="23">
        <v>5.9999999999999995E-4</v>
      </c>
      <c r="Z61" s="32"/>
    </row>
    <row r="62" spans="2:26" s="33" customFormat="1">
      <c r="B62" s="20" t="s">
        <v>360</v>
      </c>
      <c r="C62" s="21">
        <v>100112760</v>
      </c>
      <c r="D62" s="20">
        <v>20</v>
      </c>
      <c r="E62" s="20" t="s">
        <v>289</v>
      </c>
      <c r="F62" s="20" t="s">
        <v>325</v>
      </c>
      <c r="G62" s="20" t="s">
        <v>326</v>
      </c>
      <c r="H62" s="33">
        <v>0</v>
      </c>
      <c r="J62" s="22">
        <v>19061.490000000002</v>
      </c>
      <c r="K62" s="23">
        <v>6.1099066744225066E-3</v>
      </c>
      <c r="L62" s="23">
        <v>2.9999999999999997E-4</v>
      </c>
      <c r="Z62" s="32"/>
    </row>
    <row r="63" spans="2:26" s="33" customFormat="1">
      <c r="B63" s="20" t="s">
        <v>360</v>
      </c>
      <c r="C63" s="21">
        <v>100112800</v>
      </c>
      <c r="D63" s="20">
        <v>20</v>
      </c>
      <c r="E63" s="20" t="s">
        <v>289</v>
      </c>
      <c r="F63" s="20" t="s">
        <v>325</v>
      </c>
      <c r="G63" s="20" t="s">
        <v>326</v>
      </c>
      <c r="H63" s="33">
        <v>0</v>
      </c>
      <c r="J63" s="22">
        <v>674.2</v>
      </c>
      <c r="K63" s="23">
        <v>2.1610582802790619E-4</v>
      </c>
      <c r="L63" s="23">
        <v>0</v>
      </c>
      <c r="Z63" s="32"/>
    </row>
    <row r="64" spans="2:26" s="33" customFormat="1">
      <c r="B64" s="20" t="s">
        <v>373</v>
      </c>
      <c r="C64" s="21">
        <v>100112830</v>
      </c>
      <c r="D64" s="20">
        <v>20</v>
      </c>
      <c r="E64" s="20" t="s">
        <v>289</v>
      </c>
      <c r="F64" s="20" t="s">
        <v>325</v>
      </c>
      <c r="G64" s="20" t="s">
        <v>326</v>
      </c>
      <c r="H64" s="33">
        <v>0</v>
      </c>
      <c r="J64" s="22">
        <v>955.08</v>
      </c>
      <c r="K64" s="23">
        <v>3.0613817002802233E-4</v>
      </c>
      <c r="L64" s="23">
        <v>0</v>
      </c>
      <c r="Z64" s="32"/>
    </row>
    <row r="65" spans="2:26" s="33" customFormat="1">
      <c r="B65" s="20" t="s">
        <v>360</v>
      </c>
      <c r="C65" s="21">
        <v>100112860</v>
      </c>
      <c r="D65" s="20">
        <v>20</v>
      </c>
      <c r="E65" s="20" t="s">
        <v>289</v>
      </c>
      <c r="F65" s="20" t="s">
        <v>325</v>
      </c>
      <c r="G65" s="20" t="s">
        <v>326</v>
      </c>
      <c r="H65" s="33">
        <v>0</v>
      </c>
      <c r="J65" s="22">
        <v>278.81</v>
      </c>
      <c r="K65" s="23">
        <v>8.9368831077514874E-5</v>
      </c>
      <c r="L65" s="23">
        <v>0</v>
      </c>
      <c r="Z65" s="32"/>
    </row>
    <row r="66" spans="2:26" s="33" customFormat="1">
      <c r="B66" s="20" t="s">
        <v>374</v>
      </c>
      <c r="C66" s="21">
        <v>100112900</v>
      </c>
      <c r="D66" s="20">
        <v>20</v>
      </c>
      <c r="E66" s="20" t="s">
        <v>289</v>
      </c>
      <c r="F66" s="20" t="s">
        <v>325</v>
      </c>
      <c r="G66" s="20" t="s">
        <v>326</v>
      </c>
      <c r="H66" s="33">
        <v>0</v>
      </c>
      <c r="J66" s="22">
        <v>388.4</v>
      </c>
      <c r="K66" s="23">
        <v>1.2449644557407114E-4</v>
      </c>
      <c r="L66" s="23">
        <v>0</v>
      </c>
      <c r="Z66" s="32"/>
    </row>
    <row r="67" spans="2:26" s="33" customFormat="1">
      <c r="B67" s="20" t="s">
        <v>360</v>
      </c>
      <c r="C67" s="21">
        <v>100112940</v>
      </c>
      <c r="D67" s="20">
        <v>20</v>
      </c>
      <c r="E67" s="20" t="s">
        <v>289</v>
      </c>
      <c r="F67" s="20" t="s">
        <v>325</v>
      </c>
      <c r="G67" s="20" t="s">
        <v>326</v>
      </c>
      <c r="H67" s="33">
        <v>0</v>
      </c>
      <c r="J67" s="22">
        <v>196.85</v>
      </c>
      <c r="K67" s="23">
        <v>6.3097644982636211E-5</v>
      </c>
      <c r="L67" s="23">
        <v>0</v>
      </c>
      <c r="Z67" s="32"/>
    </row>
    <row r="68" spans="2:26" s="33" customFormat="1">
      <c r="B68" s="20" t="s">
        <v>375</v>
      </c>
      <c r="C68" s="21">
        <v>100115570</v>
      </c>
      <c r="D68" s="20">
        <v>20</v>
      </c>
      <c r="E68" s="20" t="s">
        <v>289</v>
      </c>
      <c r="F68" s="20" t="s">
        <v>325</v>
      </c>
      <c r="G68" s="20" t="s">
        <v>326</v>
      </c>
      <c r="H68" s="33">
        <v>0</v>
      </c>
      <c r="J68" s="22">
        <v>4914.76</v>
      </c>
      <c r="K68" s="23">
        <v>1.5753608415283776E-3</v>
      </c>
      <c r="L68" s="23">
        <v>1E-4</v>
      </c>
      <c r="Z68" s="32"/>
    </row>
    <row r="69" spans="2:26" s="33" customFormat="1">
      <c r="B69" s="20" t="s">
        <v>376</v>
      </c>
      <c r="C69" s="21">
        <v>100115640</v>
      </c>
      <c r="D69" s="20">
        <v>20</v>
      </c>
      <c r="E69" s="20" t="s">
        <v>289</v>
      </c>
      <c r="F69" s="20" t="s">
        <v>325</v>
      </c>
      <c r="G69" s="20" t="s">
        <v>326</v>
      </c>
      <c r="H69" s="33">
        <v>0</v>
      </c>
      <c r="J69" s="22">
        <v>171278.13</v>
      </c>
      <c r="K69" s="23">
        <v>5.4900922733196918E-2</v>
      </c>
      <c r="L69" s="23">
        <v>2.8999999999999998E-3</v>
      </c>
      <c r="Z69" s="32"/>
    </row>
    <row r="70" spans="2:26" s="33" customFormat="1">
      <c r="B70" s="20" t="s">
        <v>377</v>
      </c>
      <c r="C70" s="21">
        <v>100115730</v>
      </c>
      <c r="D70" s="20">
        <v>20</v>
      </c>
      <c r="E70" s="20" t="s">
        <v>289</v>
      </c>
      <c r="F70" s="20" t="s">
        <v>325</v>
      </c>
      <c r="G70" s="20" t="s">
        <v>326</v>
      </c>
      <c r="H70" s="33">
        <v>0</v>
      </c>
      <c r="J70" s="22">
        <v>3457.38</v>
      </c>
      <c r="K70" s="23">
        <v>1.1082170983493359E-3</v>
      </c>
      <c r="L70" s="23">
        <v>1E-4</v>
      </c>
      <c r="Z70" s="32"/>
    </row>
    <row r="71" spans="2:26" s="33" customFormat="1">
      <c r="B71" s="20" t="s">
        <v>378</v>
      </c>
      <c r="C71" s="21">
        <v>100116100</v>
      </c>
      <c r="D71" s="20">
        <v>20</v>
      </c>
      <c r="E71" s="20" t="s">
        <v>289</v>
      </c>
      <c r="F71" s="20" t="s">
        <v>325</v>
      </c>
      <c r="G71" s="20" t="s">
        <v>326</v>
      </c>
      <c r="H71" s="33">
        <v>0</v>
      </c>
      <c r="J71" s="22">
        <v>107498.83</v>
      </c>
      <c r="K71" s="23">
        <v>3.4457317812490541E-2</v>
      </c>
      <c r="L71" s="23">
        <v>1.8E-3</v>
      </c>
      <c r="Z71" s="32"/>
    </row>
    <row r="72" spans="2:26" s="33" customFormat="1">
      <c r="B72" s="20" t="s">
        <v>379</v>
      </c>
      <c r="C72" s="21">
        <v>100116130</v>
      </c>
      <c r="D72" s="20">
        <v>20</v>
      </c>
      <c r="E72" s="20" t="s">
        <v>289</v>
      </c>
      <c r="F72" s="20" t="s">
        <v>325</v>
      </c>
      <c r="G72" s="20" t="s">
        <v>326</v>
      </c>
      <c r="H72" s="33">
        <v>0</v>
      </c>
      <c r="J72" s="22">
        <v>2258.37</v>
      </c>
      <c r="K72" s="23">
        <v>7.238904165579686E-4</v>
      </c>
      <c r="L72" s="23">
        <v>0</v>
      </c>
      <c r="Z72" s="32"/>
    </row>
    <row r="73" spans="2:26" s="33" customFormat="1">
      <c r="B73" s="20" t="s">
        <v>380</v>
      </c>
      <c r="C73" s="21">
        <v>100116150</v>
      </c>
      <c r="D73" s="20">
        <v>20</v>
      </c>
      <c r="E73" s="20" t="s">
        <v>289</v>
      </c>
      <c r="F73" s="20" t="s">
        <v>325</v>
      </c>
      <c r="G73" s="20" t="s">
        <v>326</v>
      </c>
      <c r="H73" s="33">
        <v>0</v>
      </c>
      <c r="J73" s="22">
        <v>933.63</v>
      </c>
      <c r="K73" s="23">
        <v>2.9926265829382088E-4</v>
      </c>
      <c r="L73" s="23">
        <v>0</v>
      </c>
      <c r="Z73" s="32"/>
    </row>
    <row r="74" spans="2:26" s="33" customFormat="1">
      <c r="B74" s="20" t="s">
        <v>381</v>
      </c>
      <c r="C74" s="21">
        <v>100116170</v>
      </c>
      <c r="D74" s="20">
        <v>20</v>
      </c>
      <c r="E74" s="20" t="s">
        <v>289</v>
      </c>
      <c r="F74" s="20" t="s">
        <v>325</v>
      </c>
      <c r="G74" s="20" t="s">
        <v>326</v>
      </c>
      <c r="H74" s="33">
        <v>0</v>
      </c>
      <c r="J74" s="22">
        <v>201.12</v>
      </c>
      <c r="K74" s="23">
        <v>6.4466336595924787E-5</v>
      </c>
      <c r="L74" s="23">
        <v>0</v>
      </c>
      <c r="Z74" s="32"/>
    </row>
    <row r="75" spans="2:26" s="33" customFormat="1">
      <c r="B75" s="20" t="s">
        <v>382</v>
      </c>
      <c r="C75" s="21">
        <v>100116280</v>
      </c>
      <c r="D75" s="20">
        <v>20</v>
      </c>
      <c r="E75" s="20" t="s">
        <v>289</v>
      </c>
      <c r="F75" s="20" t="s">
        <v>325</v>
      </c>
      <c r="G75" s="20" t="s">
        <v>326</v>
      </c>
      <c r="H75" s="33">
        <v>0</v>
      </c>
      <c r="J75" s="22">
        <v>1591.92</v>
      </c>
      <c r="K75" s="23">
        <v>5.102687477813474E-4</v>
      </c>
      <c r="L75" s="23">
        <v>0</v>
      </c>
      <c r="Z75" s="32"/>
    </row>
    <row r="76" spans="2:26" s="33" customFormat="1">
      <c r="B76" s="20" t="s">
        <v>360</v>
      </c>
      <c r="C76" s="21">
        <v>100130170</v>
      </c>
      <c r="D76" s="20">
        <v>20</v>
      </c>
      <c r="E76" s="20" t="s">
        <v>289</v>
      </c>
      <c r="F76" s="20" t="s">
        <v>325</v>
      </c>
      <c r="G76" s="20" t="s">
        <v>326</v>
      </c>
      <c r="H76" s="33">
        <v>0</v>
      </c>
      <c r="J76" s="22">
        <v>97.06</v>
      </c>
      <c r="K76" s="23">
        <v>3.1111289926414379E-5</v>
      </c>
      <c r="L76" s="23">
        <v>4.0000000000000002E-4</v>
      </c>
      <c r="Z76" s="32"/>
    </row>
    <row r="77" spans="2:26" s="33" customFormat="1">
      <c r="B77" s="20" t="s">
        <v>360</v>
      </c>
      <c r="C77" s="21">
        <v>100130180</v>
      </c>
      <c r="D77" s="20">
        <v>20</v>
      </c>
      <c r="E77" s="20" t="s">
        <v>289</v>
      </c>
      <c r="F77" s="20" t="s">
        <v>325</v>
      </c>
      <c r="G77" s="20" t="s">
        <v>326</v>
      </c>
      <c r="H77" s="33">
        <v>0</v>
      </c>
      <c r="J77" s="22">
        <v>4.3499999999999996</v>
      </c>
      <c r="K77" s="23">
        <v>1.3943345474953898E-6</v>
      </c>
      <c r="L77" s="23">
        <v>0</v>
      </c>
      <c r="Z77" s="32"/>
    </row>
    <row r="78" spans="2:26" s="33" customFormat="1">
      <c r="B78" s="20" t="s">
        <v>360</v>
      </c>
      <c r="C78" s="21">
        <v>100130200</v>
      </c>
      <c r="D78" s="20">
        <v>20</v>
      </c>
      <c r="E78" s="20" t="s">
        <v>289</v>
      </c>
      <c r="F78" s="20" t="s">
        <v>325</v>
      </c>
      <c r="G78" s="20" t="s">
        <v>326</v>
      </c>
      <c r="H78" s="33">
        <v>0</v>
      </c>
      <c r="J78" s="22">
        <v>3.4</v>
      </c>
      <c r="K78" s="23">
        <v>1.0898247037895002E-6</v>
      </c>
      <c r="L78" s="23">
        <v>0</v>
      </c>
      <c r="Z78" s="32"/>
    </row>
    <row r="79" spans="2:26" s="33" customFormat="1">
      <c r="B79" s="20" t="s">
        <v>360</v>
      </c>
      <c r="C79" s="21">
        <v>100130240</v>
      </c>
      <c r="D79" s="20">
        <v>20</v>
      </c>
      <c r="E79" s="20" t="s">
        <v>289</v>
      </c>
      <c r="F79" s="20" t="s">
        <v>325</v>
      </c>
      <c r="G79" s="20" t="s">
        <v>326</v>
      </c>
      <c r="H79" s="33">
        <v>0</v>
      </c>
      <c r="J79" s="22">
        <v>257.88</v>
      </c>
      <c r="K79" s="23">
        <v>8.2659998415657735E-5</v>
      </c>
      <c r="L79" s="23">
        <v>1E-3</v>
      </c>
      <c r="Z79" s="32"/>
    </row>
    <row r="80" spans="2:26" s="33" customFormat="1">
      <c r="B80" s="20" t="s">
        <v>360</v>
      </c>
      <c r="C80" s="21">
        <v>100130250</v>
      </c>
      <c r="D80" s="20">
        <v>20</v>
      </c>
      <c r="E80" s="20" t="s">
        <v>289</v>
      </c>
      <c r="F80" s="20" t="s">
        <v>325</v>
      </c>
      <c r="G80" s="20" t="s">
        <v>326</v>
      </c>
      <c r="H80" s="33">
        <v>0</v>
      </c>
      <c r="J80" s="22">
        <v>27.85</v>
      </c>
      <c r="K80" s="23">
        <v>8.9269464707463481E-6</v>
      </c>
      <c r="L80" s="23">
        <v>1E-4</v>
      </c>
      <c r="Z80" s="32"/>
    </row>
    <row r="81" spans="2:26" s="33" customFormat="1">
      <c r="B81" s="20" t="s">
        <v>360</v>
      </c>
      <c r="C81" s="21">
        <v>100130280</v>
      </c>
      <c r="D81" s="20">
        <v>20</v>
      </c>
      <c r="E81" s="20" t="s">
        <v>289</v>
      </c>
      <c r="F81" s="20" t="s">
        <v>325</v>
      </c>
      <c r="G81" s="20" t="s">
        <v>326</v>
      </c>
      <c r="H81" s="33">
        <v>0</v>
      </c>
      <c r="J81" s="22">
        <v>5.0199999999999996</v>
      </c>
      <c r="K81" s="23">
        <v>1.6090941214774383E-6</v>
      </c>
      <c r="L81" s="23">
        <v>0</v>
      </c>
      <c r="Z81" s="32"/>
    </row>
    <row r="82" spans="2:26" s="33" customFormat="1">
      <c r="B82" s="20" t="s">
        <v>360</v>
      </c>
      <c r="C82" s="21">
        <v>100130300</v>
      </c>
      <c r="D82" s="20">
        <v>20</v>
      </c>
      <c r="E82" s="20" t="s">
        <v>289</v>
      </c>
      <c r="F82" s="20" t="s">
        <v>325</v>
      </c>
      <c r="G82" s="20" t="s">
        <v>326</v>
      </c>
      <c r="H82" s="33">
        <v>0</v>
      </c>
      <c r="J82" s="22">
        <v>97.7</v>
      </c>
      <c r="K82" s="23">
        <v>3.1316433400068875E-5</v>
      </c>
      <c r="L82" s="23">
        <v>4.0000000000000002E-4</v>
      </c>
      <c r="Z82" s="32"/>
    </row>
    <row r="83" spans="2:26" s="33" customFormat="1">
      <c r="B83" s="20" t="s">
        <v>360</v>
      </c>
      <c r="C83" s="21">
        <v>100130310</v>
      </c>
      <c r="D83" s="20">
        <v>20</v>
      </c>
      <c r="E83" s="20" t="s">
        <v>289</v>
      </c>
      <c r="F83" s="20" t="s">
        <v>325</v>
      </c>
      <c r="G83" s="20" t="s">
        <v>326</v>
      </c>
      <c r="H83" s="33">
        <v>0</v>
      </c>
      <c r="J83" s="22">
        <v>1129.8599999999999</v>
      </c>
      <c r="K83" s="23">
        <v>3.6216157053635428E-4</v>
      </c>
      <c r="L83" s="23">
        <v>4.4000000000000003E-3</v>
      </c>
      <c r="Z83" s="32"/>
    </row>
    <row r="84" spans="2:26" s="33" customFormat="1">
      <c r="B84" s="20" t="s">
        <v>360</v>
      </c>
      <c r="C84" s="21">
        <v>100130350</v>
      </c>
      <c r="D84" s="20">
        <v>20</v>
      </c>
      <c r="E84" s="20" t="s">
        <v>289</v>
      </c>
      <c r="F84" s="20" t="s">
        <v>325</v>
      </c>
      <c r="G84" s="20" t="s">
        <v>326</v>
      </c>
      <c r="H84" s="33">
        <v>0</v>
      </c>
      <c r="J84" s="22">
        <v>14.86</v>
      </c>
      <c r="K84" s="23">
        <v>4.763175028915286E-6</v>
      </c>
      <c r="L84" s="23">
        <v>1E-4</v>
      </c>
      <c r="Z84" s="32"/>
    </row>
    <row r="85" spans="2:26">
      <c r="B85" s="13" t="s">
        <v>202</v>
      </c>
      <c r="C85" s="14"/>
      <c r="D85" s="13"/>
      <c r="E85" s="13"/>
      <c r="F85" s="13"/>
      <c r="G85" s="13"/>
      <c r="I85" s="28">
        <v>0</v>
      </c>
      <c r="J85" s="15">
        <v>14083.539999999999</v>
      </c>
      <c r="K85" s="16">
        <v>4.5142911202375223E-3</v>
      </c>
      <c r="L85" s="16">
        <v>2.3667888104898785E-4</v>
      </c>
      <c r="Z85" s="49"/>
    </row>
    <row r="86" spans="2:26" s="33" customFormat="1">
      <c r="B86" s="20" t="s">
        <v>383</v>
      </c>
      <c r="C86" s="21">
        <v>21626</v>
      </c>
      <c r="D86" s="20">
        <v>20</v>
      </c>
      <c r="E86" s="20" t="s">
        <v>289</v>
      </c>
      <c r="F86" s="20" t="s">
        <v>325</v>
      </c>
      <c r="G86" s="20" t="s">
        <v>326</v>
      </c>
      <c r="H86" s="33">
        <v>0</v>
      </c>
      <c r="J86" s="22">
        <v>25.91</v>
      </c>
      <c r="K86" s="23">
        <v>8.3051053162311618E-6</v>
      </c>
      <c r="L86" s="23">
        <v>0</v>
      </c>
      <c r="Z86" s="32"/>
    </row>
    <row r="87" spans="2:26" s="33" customFormat="1">
      <c r="B87" s="20" t="s">
        <v>384</v>
      </c>
      <c r="C87" s="21">
        <v>419260013</v>
      </c>
      <c r="D87" s="20">
        <v>12</v>
      </c>
      <c r="E87" s="20" t="s">
        <v>289</v>
      </c>
      <c r="F87" s="20" t="s">
        <v>325</v>
      </c>
      <c r="G87" s="20" t="s">
        <v>326</v>
      </c>
      <c r="H87" s="33">
        <v>0</v>
      </c>
      <c r="J87" s="22">
        <v>14057.63</v>
      </c>
      <c r="K87" s="23">
        <v>4.5059860149212917E-3</v>
      </c>
      <c r="L87" s="23">
        <v>2.0000000000000001E-4</v>
      </c>
      <c r="Z87" s="32"/>
    </row>
    <row r="88" spans="2:26">
      <c r="B88" s="13" t="s">
        <v>79</v>
      </c>
      <c r="C88" s="14"/>
      <c r="D88" s="13"/>
      <c r="E88" s="13"/>
      <c r="F88" s="13"/>
      <c r="G88" s="13"/>
      <c r="I88" s="28">
        <v>0</v>
      </c>
      <c r="J88" s="15">
        <v>0</v>
      </c>
      <c r="K88" s="16">
        <v>0</v>
      </c>
      <c r="L88" s="16">
        <v>0</v>
      </c>
      <c r="Z88" s="49"/>
    </row>
    <row r="89" spans="2:26">
      <c r="B89" s="13" t="s">
        <v>203</v>
      </c>
      <c r="C89" s="14"/>
      <c r="D89" s="13"/>
      <c r="E89" s="13"/>
      <c r="F89" s="13"/>
      <c r="G89" s="13"/>
      <c r="I89" s="28">
        <v>0</v>
      </c>
      <c r="J89" s="15">
        <v>0</v>
      </c>
      <c r="K89" s="16">
        <v>0</v>
      </c>
      <c r="L89" s="16">
        <v>0</v>
      </c>
      <c r="Z89" s="49"/>
    </row>
    <row r="90" spans="2:26">
      <c r="B90" s="13" t="s">
        <v>204</v>
      </c>
      <c r="C90" s="14"/>
      <c r="D90" s="13"/>
      <c r="E90" s="13"/>
      <c r="F90" s="13"/>
      <c r="G90" s="13"/>
      <c r="I90" s="28">
        <v>0</v>
      </c>
      <c r="J90" s="15">
        <v>451077.61</v>
      </c>
      <c r="K90" s="16">
        <v>0.14594618627741629</v>
      </c>
      <c r="L90" s="16">
        <v>7.651783888427772E-3</v>
      </c>
      <c r="Z90" s="49"/>
    </row>
    <row r="91" spans="2:26">
      <c r="B91" s="13" t="s">
        <v>205</v>
      </c>
      <c r="C91" s="14"/>
      <c r="D91" s="13"/>
      <c r="E91" s="13"/>
      <c r="F91" s="13"/>
      <c r="G91" s="13"/>
      <c r="I91" s="28">
        <v>0</v>
      </c>
      <c r="J91" s="15">
        <v>451077.61</v>
      </c>
      <c r="K91" s="16">
        <v>0.14594618627741629</v>
      </c>
      <c r="L91" s="16">
        <v>7.651783888427772E-3</v>
      </c>
      <c r="Z91" s="49"/>
    </row>
    <row r="92" spans="2:26" s="33" customFormat="1">
      <c r="B92" s="20" t="s">
        <v>385</v>
      </c>
      <c r="C92" s="21">
        <v>320317</v>
      </c>
      <c r="D92" s="20">
        <v>20</v>
      </c>
      <c r="E92" s="20" t="s">
        <v>289</v>
      </c>
      <c r="F92" s="20" t="s">
        <v>325</v>
      </c>
      <c r="G92" s="20" t="s">
        <v>335</v>
      </c>
      <c r="H92" s="33">
        <v>0</v>
      </c>
      <c r="J92" s="22">
        <v>4.5199999999999996</v>
      </c>
      <c r="K92" s="23">
        <v>1.4488257826848648E-6</v>
      </c>
      <c r="L92" s="23">
        <v>0</v>
      </c>
      <c r="Z92" s="32"/>
    </row>
    <row r="93" spans="2:26" s="33" customFormat="1">
      <c r="B93" s="20" t="s">
        <v>386</v>
      </c>
      <c r="C93" s="21">
        <v>327064</v>
      </c>
      <c r="D93" s="20">
        <v>20</v>
      </c>
      <c r="E93" s="20" t="s">
        <v>289</v>
      </c>
      <c r="F93" s="20" t="s">
        <v>325</v>
      </c>
      <c r="G93" s="20" t="s">
        <v>41</v>
      </c>
      <c r="H93" s="33">
        <v>0</v>
      </c>
      <c r="J93" s="22">
        <v>10338.799999999999</v>
      </c>
      <c r="K93" s="23">
        <v>3.313964602217319E-3</v>
      </c>
      <c r="L93" s="23">
        <v>-2.9999999999999997E-4</v>
      </c>
      <c r="Z93" s="32"/>
    </row>
    <row r="94" spans="2:26" s="33" customFormat="1">
      <c r="B94" s="20" t="s">
        <v>387</v>
      </c>
      <c r="C94" s="21">
        <v>327072</v>
      </c>
      <c r="D94" s="20">
        <v>20</v>
      </c>
      <c r="E94" s="20" t="s">
        <v>289</v>
      </c>
      <c r="F94" s="20" t="s">
        <v>325</v>
      </c>
      <c r="G94" s="20" t="s">
        <v>331</v>
      </c>
      <c r="H94" s="33">
        <v>0</v>
      </c>
      <c r="J94" s="22">
        <v>30229.1</v>
      </c>
      <c r="K94" s="23">
        <v>9.6895352803891693E-3</v>
      </c>
      <c r="L94" s="23">
        <v>1.1999999999999999E-3</v>
      </c>
      <c r="Z94" s="32"/>
    </row>
    <row r="95" spans="2:26" s="33" customFormat="1">
      <c r="B95" s="20" t="s">
        <v>388</v>
      </c>
      <c r="C95" s="21">
        <v>327106</v>
      </c>
      <c r="D95" s="20">
        <v>20</v>
      </c>
      <c r="E95" s="20" t="s">
        <v>289</v>
      </c>
      <c r="F95" s="20" t="s">
        <v>325</v>
      </c>
      <c r="G95" s="20" t="s">
        <v>58</v>
      </c>
      <c r="H95" s="33">
        <v>0</v>
      </c>
      <c r="J95" s="22">
        <v>-0.03</v>
      </c>
      <c r="K95" s="23">
        <v>9.6161003275544123E-9</v>
      </c>
      <c r="L95" s="23">
        <v>0</v>
      </c>
      <c r="Z95" s="32"/>
    </row>
    <row r="96" spans="2:26" s="33" customFormat="1">
      <c r="B96" s="20" t="s">
        <v>389</v>
      </c>
      <c r="C96" s="21">
        <v>327114</v>
      </c>
      <c r="D96" s="20">
        <v>20</v>
      </c>
      <c r="E96" s="20" t="s">
        <v>289</v>
      </c>
      <c r="F96" s="20" t="s">
        <v>325</v>
      </c>
      <c r="G96" s="20" t="s">
        <v>333</v>
      </c>
      <c r="H96" s="33">
        <v>0</v>
      </c>
      <c r="J96" s="22">
        <v>-2120.27</v>
      </c>
      <c r="K96" s="23">
        <v>6.7962430138345984E-4</v>
      </c>
      <c r="L96" s="23">
        <v>-6.9999999999999999E-4</v>
      </c>
      <c r="Z96" s="32"/>
    </row>
    <row r="97" spans="2:26" s="33" customFormat="1">
      <c r="B97" s="20" t="s">
        <v>390</v>
      </c>
      <c r="C97" s="21">
        <v>369041</v>
      </c>
      <c r="D97" s="20">
        <v>20</v>
      </c>
      <c r="E97" s="20" t="s">
        <v>289</v>
      </c>
      <c r="F97" s="20" t="s">
        <v>325</v>
      </c>
      <c r="G97" s="20" t="s">
        <v>41</v>
      </c>
      <c r="H97" s="33">
        <v>0</v>
      </c>
      <c r="J97" s="22">
        <v>84900.459999999992</v>
      </c>
      <c r="K97" s="23">
        <v>2.7213711373850678E-2</v>
      </c>
      <c r="L97" s="23">
        <v>2.5000000000000001E-3</v>
      </c>
      <c r="Z97" s="32"/>
    </row>
    <row r="98" spans="2:26" s="33" customFormat="1">
      <c r="B98" s="20" t="s">
        <v>391</v>
      </c>
      <c r="C98" s="21">
        <v>415323</v>
      </c>
      <c r="D98" s="20">
        <v>20</v>
      </c>
      <c r="E98" s="20" t="s">
        <v>289</v>
      </c>
      <c r="F98" s="20" t="s">
        <v>325</v>
      </c>
      <c r="G98" s="20" t="s">
        <v>39</v>
      </c>
      <c r="H98" s="33">
        <v>0</v>
      </c>
      <c r="J98" s="22">
        <v>327725.02999999997</v>
      </c>
      <c r="K98" s="23">
        <v>0.10504789227769265</v>
      </c>
      <c r="L98" s="23">
        <v>4.8999999999999998E-3</v>
      </c>
      <c r="Z98" s="32"/>
    </row>
    <row r="99" spans="2:26" ht="13">
      <c r="B99" s="3" t="s">
        <v>263</v>
      </c>
      <c r="C99" s="12"/>
      <c r="D99" s="3"/>
      <c r="E99" s="3"/>
      <c r="F99" s="3"/>
      <c r="G99" s="3"/>
      <c r="I99" s="40">
        <v>0</v>
      </c>
      <c r="J99" s="9">
        <v>301612.45500000002</v>
      </c>
      <c r="K99" s="10">
        <v>9.6711372123301415E-2</v>
      </c>
      <c r="L99" s="10">
        <v>5.0704615030788946E-3</v>
      </c>
      <c r="Z99" s="48"/>
    </row>
    <row r="100" spans="2:26">
      <c r="B100" s="13" t="s">
        <v>200</v>
      </c>
      <c r="C100" s="14"/>
      <c r="D100" s="13"/>
      <c r="E100" s="13"/>
      <c r="F100" s="13"/>
      <c r="G100" s="13"/>
      <c r="I100" s="28">
        <v>0</v>
      </c>
      <c r="J100" s="15">
        <v>0</v>
      </c>
      <c r="K100" s="16">
        <v>0</v>
      </c>
      <c r="L100" s="16">
        <v>0</v>
      </c>
      <c r="Z100" s="49"/>
    </row>
    <row r="101" spans="2:26">
      <c r="B101" s="13" t="s">
        <v>205</v>
      </c>
      <c r="C101" s="14"/>
      <c r="D101" s="13"/>
      <c r="E101" s="13"/>
      <c r="F101" s="13"/>
      <c r="G101" s="13"/>
      <c r="I101" s="28">
        <v>0</v>
      </c>
      <c r="J101" s="15">
        <v>301612.45500000002</v>
      </c>
      <c r="K101" s="16">
        <v>9.6711372123301415E-2</v>
      </c>
      <c r="L101" s="16">
        <v>5.0704615030788946E-3</v>
      </c>
      <c r="Z101" s="49"/>
    </row>
    <row r="102" spans="2:26" s="33" customFormat="1">
      <c r="B102" s="33" t="s">
        <v>392</v>
      </c>
      <c r="C102" s="21">
        <v>419259577</v>
      </c>
      <c r="D102" s="20"/>
      <c r="E102" s="20" t="s">
        <v>303</v>
      </c>
      <c r="F102" s="20"/>
      <c r="G102" s="20" t="s">
        <v>39</v>
      </c>
      <c r="H102" s="33">
        <v>0</v>
      </c>
      <c r="J102" s="22">
        <v>155713.89000000001</v>
      </c>
      <c r="K102" s="23">
        <v>4.9912012954459066E-2</v>
      </c>
      <c r="L102" s="23">
        <v>2.7000000000000001E-3</v>
      </c>
      <c r="Z102" s="29"/>
    </row>
    <row r="103" spans="2:26" s="33" customFormat="1">
      <c r="B103" s="33" t="s">
        <v>393</v>
      </c>
      <c r="C103" s="21">
        <v>419260005</v>
      </c>
      <c r="D103" s="20">
        <v>12</v>
      </c>
      <c r="E103" s="20" t="s">
        <v>157</v>
      </c>
      <c r="F103" s="20" t="s">
        <v>394</v>
      </c>
      <c r="G103" s="20" t="s">
        <v>39</v>
      </c>
      <c r="H103" s="33">
        <v>0</v>
      </c>
      <c r="J103" s="22">
        <v>145554.78999999998</v>
      </c>
      <c r="K103" s="23">
        <v>4.6655648793203788E-2</v>
      </c>
      <c r="L103" s="23">
        <v>1.8E-3</v>
      </c>
      <c r="Z103" s="29"/>
    </row>
    <row r="104" spans="2:26" s="33" customFormat="1">
      <c r="B104" s="33" t="s">
        <v>396</v>
      </c>
      <c r="C104" s="21" t="s">
        <v>395</v>
      </c>
      <c r="D104" s="20">
        <v>20</v>
      </c>
      <c r="E104" s="20" t="s">
        <v>157</v>
      </c>
      <c r="F104" s="20" t="s">
        <v>394</v>
      </c>
      <c r="G104" s="20" t="s">
        <v>41</v>
      </c>
      <c r="H104" s="33">
        <v>0</v>
      </c>
      <c r="J104" s="22">
        <v>0</v>
      </c>
      <c r="K104" s="23">
        <v>0</v>
      </c>
      <c r="L104" s="23">
        <v>0</v>
      </c>
      <c r="Z104" s="29"/>
    </row>
    <row r="105" spans="2:26" s="33" customFormat="1">
      <c r="B105" s="33" t="s">
        <v>398</v>
      </c>
      <c r="C105" s="21" t="s">
        <v>397</v>
      </c>
      <c r="D105" s="20">
        <v>20</v>
      </c>
      <c r="E105" s="20" t="s">
        <v>157</v>
      </c>
      <c r="F105" s="20" t="s">
        <v>394</v>
      </c>
      <c r="G105" s="20" t="s">
        <v>41</v>
      </c>
      <c r="H105" s="33">
        <v>0</v>
      </c>
      <c r="J105" s="22">
        <v>23.687999999999999</v>
      </c>
      <c r="K105" s="23">
        <v>7.5928728186369646E-6</v>
      </c>
      <c r="L105" s="23">
        <v>0</v>
      </c>
      <c r="Z105" s="29"/>
    </row>
    <row r="106" spans="2:26" s="33" customFormat="1">
      <c r="B106" s="33" t="s">
        <v>400</v>
      </c>
      <c r="C106" s="21" t="s">
        <v>399</v>
      </c>
      <c r="D106" s="20">
        <v>20</v>
      </c>
      <c r="E106" s="20" t="s">
        <v>157</v>
      </c>
      <c r="F106" s="20" t="s">
        <v>394</v>
      </c>
      <c r="G106" s="20" t="s">
        <v>331</v>
      </c>
      <c r="H106" s="33">
        <v>0</v>
      </c>
      <c r="J106" s="22">
        <v>-52.283999999999999</v>
      </c>
      <c r="K106" s="23">
        <v>1.6758939650861831E-5</v>
      </c>
      <c r="L106" s="23">
        <v>0</v>
      </c>
      <c r="Z106" s="29"/>
    </row>
    <row r="107" spans="2:26" s="33" customFormat="1">
      <c r="B107" s="33" t="s">
        <v>402</v>
      </c>
      <c r="C107" s="21" t="s">
        <v>401</v>
      </c>
      <c r="D107" s="20">
        <v>20</v>
      </c>
      <c r="E107" s="20" t="s">
        <v>157</v>
      </c>
      <c r="F107" s="20" t="s">
        <v>394</v>
      </c>
      <c r="G107" s="20" t="s">
        <v>39</v>
      </c>
      <c r="H107" s="33">
        <v>0</v>
      </c>
      <c r="J107" s="22">
        <v>372.37099999999998</v>
      </c>
      <c r="K107" s="23">
        <v>1.1935856316905881E-4</v>
      </c>
      <c r="L107" s="23">
        <v>0</v>
      </c>
      <c r="Z107" s="29"/>
    </row>
    <row r="108" spans="2:26">
      <c r="B108" s="6" t="s">
        <v>80</v>
      </c>
      <c r="C108" s="17"/>
      <c r="D108" s="6"/>
      <c r="E108" s="6"/>
      <c r="F108" s="6"/>
      <c r="G108" s="6"/>
    </row>
    <row r="112" spans="2:26" ht="13">
      <c r="B112" s="5"/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Z1062"/>
  <sheetViews>
    <sheetView rightToLeft="1" workbookViewId="0">
      <selection activeCell="B1" sqref="B1:C4"/>
    </sheetView>
  </sheetViews>
  <sheetFormatPr defaultColWidth="9.1796875" defaultRowHeight="12.5"/>
  <cols>
    <col min="2" max="2" width="34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8.7265625" customWidth="1"/>
    <col min="8" max="8" width="11.7265625" customWidth="1"/>
    <col min="9" max="9" width="13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131</v>
      </c>
    </row>
    <row r="8" spans="2:26" ht="13">
      <c r="B8" s="3" t="s">
        <v>67</v>
      </c>
      <c r="C8" s="3" t="s">
        <v>68</v>
      </c>
      <c r="D8" s="3" t="s">
        <v>98</v>
      </c>
      <c r="E8" s="3" t="s">
        <v>84</v>
      </c>
      <c r="F8" s="3" t="s">
        <v>72</v>
      </c>
      <c r="G8" s="3" t="s">
        <v>86</v>
      </c>
      <c r="H8" s="3" t="s">
        <v>38</v>
      </c>
      <c r="I8" s="3" t="s">
        <v>119</v>
      </c>
      <c r="J8" s="3" t="s">
        <v>321</v>
      </c>
      <c r="K8" s="3" t="s">
        <v>322</v>
      </c>
    </row>
    <row r="9" spans="2:26" ht="13.5" thickBot="1">
      <c r="B9" s="4"/>
      <c r="C9" s="4"/>
      <c r="D9" s="4"/>
      <c r="E9" s="4" t="s">
        <v>89</v>
      </c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</row>
    <row r="11" spans="2:26" ht="13">
      <c r="B11" s="3" t="s">
        <v>113</v>
      </c>
      <c r="C11" s="12"/>
      <c r="D11" s="3"/>
      <c r="E11" s="3"/>
      <c r="F11" s="3"/>
      <c r="G11" s="9">
        <v>850793027.950001</v>
      </c>
      <c r="I11" s="9">
        <v>53489.060000000005</v>
      </c>
      <c r="J11" s="10">
        <v>1</v>
      </c>
      <c r="K11" s="10">
        <v>8.9515380634477004E-3</v>
      </c>
      <c r="Z11" s="48"/>
    </row>
    <row r="12" spans="2:26" ht="13">
      <c r="B12" s="3" t="s">
        <v>114</v>
      </c>
      <c r="C12" s="12"/>
      <c r="D12" s="3"/>
      <c r="E12" s="3"/>
      <c r="F12" s="3"/>
      <c r="G12" s="9">
        <v>916744270.86000085</v>
      </c>
      <c r="I12" s="9">
        <v>36740.610000000008</v>
      </c>
      <c r="J12" s="10">
        <v>0.92487819807266147</v>
      </c>
      <c r="K12" s="10">
        <v>8.2790823941003514E-3</v>
      </c>
      <c r="Z12" s="48"/>
    </row>
    <row r="13" spans="2:26">
      <c r="B13" s="13" t="s">
        <v>228</v>
      </c>
      <c r="C13" s="14"/>
      <c r="D13" s="13"/>
      <c r="E13" s="13"/>
      <c r="F13" s="13"/>
      <c r="G13" s="15">
        <v>-429502080.68999982</v>
      </c>
      <c r="I13" s="15">
        <v>21551.74</v>
      </c>
      <c r="J13" s="16">
        <v>0.10034943874503927</v>
      </c>
      <c r="K13" s="16">
        <v>8.982818205718325E-4</v>
      </c>
      <c r="Z13" s="49"/>
    </row>
    <row r="14" spans="2:26" s="33" customFormat="1">
      <c r="B14" s="20" t="s">
        <v>2094</v>
      </c>
      <c r="C14" s="21">
        <v>404619264</v>
      </c>
      <c r="D14" s="20" t="s">
        <v>1557</v>
      </c>
      <c r="E14" s="44">
        <v>44754</v>
      </c>
      <c r="F14" s="20" t="s">
        <v>331</v>
      </c>
      <c r="G14" s="22">
        <v>330522.96000000002</v>
      </c>
      <c r="H14" s="33">
        <v>35634.620000000003</v>
      </c>
      <c r="I14" s="22">
        <v>3181.49</v>
      </c>
      <c r="J14" s="23">
        <v>5.9728357990843943E-3</v>
      </c>
      <c r="K14" s="23">
        <v>1E-4</v>
      </c>
      <c r="Z14" s="32"/>
    </row>
    <row r="15" spans="2:26" s="33" customFormat="1">
      <c r="B15" s="20" t="s">
        <v>2095</v>
      </c>
      <c r="C15" s="21">
        <v>777106956</v>
      </c>
      <c r="D15" s="20" t="s">
        <v>1557</v>
      </c>
      <c r="E15" s="20" t="s">
        <v>2096</v>
      </c>
      <c r="F15" s="20" t="s">
        <v>326</v>
      </c>
      <c r="G15" s="22">
        <v>91894072.989999995</v>
      </c>
      <c r="H15" s="33">
        <v>0.93</v>
      </c>
      <c r="I15" s="22">
        <v>850.76</v>
      </c>
      <c r="J15" s="23">
        <v>1.5971918140333743E-3</v>
      </c>
      <c r="K15" s="23">
        <v>0</v>
      </c>
      <c r="Z15" s="32"/>
    </row>
    <row r="16" spans="2:26" s="33" customFormat="1">
      <c r="B16" s="20" t="s">
        <v>2097</v>
      </c>
      <c r="C16" s="21">
        <v>777107004</v>
      </c>
      <c r="D16" s="20" t="s">
        <v>1557</v>
      </c>
      <c r="E16" s="20" t="s">
        <v>2098</v>
      </c>
      <c r="F16" s="20" t="s">
        <v>326</v>
      </c>
      <c r="G16" s="22">
        <v>91908663.659999996</v>
      </c>
      <c r="H16" s="33">
        <v>6.16</v>
      </c>
      <c r="I16" s="22">
        <v>5658.72</v>
      </c>
      <c r="J16" s="23">
        <v>1.0623514577444797E-2</v>
      </c>
      <c r="K16" s="23">
        <v>1E-4</v>
      </c>
      <c r="Z16" s="32"/>
    </row>
    <row r="17" spans="2:26" s="33" customFormat="1">
      <c r="B17" s="20" t="s">
        <v>2099</v>
      </c>
      <c r="C17" s="21">
        <v>777107749</v>
      </c>
      <c r="D17" s="20" t="s">
        <v>1557</v>
      </c>
      <c r="E17" s="20" t="s">
        <v>2100</v>
      </c>
      <c r="F17" s="20" t="s">
        <v>326</v>
      </c>
      <c r="G17" s="22">
        <v>56600</v>
      </c>
      <c r="H17" s="33">
        <v>-3457.12</v>
      </c>
      <c r="I17" s="22">
        <v>-1956.73</v>
      </c>
      <c r="J17" s="23">
        <v>3.6735073796059104E-3</v>
      </c>
      <c r="K17" s="23">
        <v>0</v>
      </c>
      <c r="Z17" s="32"/>
    </row>
    <row r="18" spans="2:26" s="33" customFormat="1">
      <c r="B18" s="20" t="s">
        <v>2101</v>
      </c>
      <c r="C18" s="21">
        <v>777107848</v>
      </c>
      <c r="D18" s="20" t="s">
        <v>1557</v>
      </c>
      <c r="E18" s="20" t="s">
        <v>2102</v>
      </c>
      <c r="F18" s="20" t="s">
        <v>326</v>
      </c>
      <c r="G18" s="22">
        <v>-133513007.78</v>
      </c>
      <c r="H18" s="33">
        <v>0.69</v>
      </c>
      <c r="I18" s="22">
        <v>-917.9</v>
      </c>
      <c r="J18" s="23">
        <v>1.7232384763049911E-3</v>
      </c>
      <c r="K18" s="23">
        <v>0</v>
      </c>
      <c r="Z18" s="32"/>
    </row>
    <row r="19" spans="2:26" s="33" customFormat="1">
      <c r="B19" s="20" t="s">
        <v>2103</v>
      </c>
      <c r="C19" s="21">
        <v>777108077</v>
      </c>
      <c r="D19" s="20" t="s">
        <v>1557</v>
      </c>
      <c r="E19" s="20" t="s">
        <v>2104</v>
      </c>
      <c r="F19" s="20" t="s">
        <v>326</v>
      </c>
      <c r="G19" s="22">
        <v>267026015.56</v>
      </c>
      <c r="H19" s="33">
        <v>4.79</v>
      </c>
      <c r="I19" s="22">
        <v>12785.47</v>
      </c>
      <c r="J19" s="23">
        <v>2.4003065520909875E-2</v>
      </c>
      <c r="K19" s="23">
        <v>2.0000000000000001E-4</v>
      </c>
      <c r="Z19" s="32"/>
    </row>
    <row r="20" spans="2:26" s="33" customFormat="1">
      <c r="B20" s="20" t="s">
        <v>2105</v>
      </c>
      <c r="C20" s="21">
        <v>777108085</v>
      </c>
      <c r="D20" s="20" t="s">
        <v>1557</v>
      </c>
      <c r="E20" s="44">
        <v>44570</v>
      </c>
      <c r="F20" s="20" t="s">
        <v>326</v>
      </c>
      <c r="G20" s="22">
        <v>-89008671.849999994</v>
      </c>
      <c r="H20" s="33">
        <v>2.5299999999999998</v>
      </c>
      <c r="I20" s="22">
        <v>-2255.5700000000002</v>
      </c>
      <c r="J20" s="23">
        <v>4.2345408105449933E-3</v>
      </c>
      <c r="K20" s="23">
        <v>0</v>
      </c>
      <c r="Z20" s="32"/>
    </row>
    <row r="21" spans="2:26" s="33" customFormat="1">
      <c r="B21" s="20" t="s">
        <v>2106</v>
      </c>
      <c r="C21" s="21">
        <v>777108184</v>
      </c>
      <c r="D21" s="20" t="s">
        <v>1557</v>
      </c>
      <c r="E21" s="20" t="s">
        <v>2076</v>
      </c>
      <c r="F21" s="20" t="s">
        <v>326</v>
      </c>
      <c r="G21" s="22">
        <v>-89008671.849999994</v>
      </c>
      <c r="H21" s="33">
        <v>-0.66</v>
      </c>
      <c r="I21" s="22">
        <v>589.67999999999995</v>
      </c>
      <c r="J21" s="23">
        <v>1.1070478970558089E-3</v>
      </c>
      <c r="K21" s="23">
        <v>0</v>
      </c>
      <c r="Z21" s="32"/>
    </row>
    <row r="22" spans="2:26" s="33" customFormat="1">
      <c r="B22" s="20" t="s">
        <v>2107</v>
      </c>
      <c r="C22" s="21">
        <v>777108234</v>
      </c>
      <c r="D22" s="20" t="s">
        <v>1557</v>
      </c>
      <c r="E22" s="20" t="s">
        <v>2108</v>
      </c>
      <c r="F22" s="20" t="s">
        <v>326</v>
      </c>
      <c r="G22" s="22">
        <v>-133513007.78</v>
      </c>
      <c r="H22" s="33">
        <v>-1.88</v>
      </c>
      <c r="I22" s="22">
        <v>2515.52</v>
      </c>
      <c r="J22" s="23">
        <v>4.7225632987414005E-3</v>
      </c>
      <c r="K22" s="23">
        <v>0</v>
      </c>
      <c r="Z22" s="32"/>
    </row>
    <row r="23" spans="2:26" s="33" customFormat="1">
      <c r="B23" s="20" t="s">
        <v>2109</v>
      </c>
      <c r="C23" s="21">
        <v>777108267</v>
      </c>
      <c r="D23" s="20" t="s">
        <v>1557</v>
      </c>
      <c r="E23" s="20" t="s">
        <v>2110</v>
      </c>
      <c r="F23" s="20" t="s">
        <v>326</v>
      </c>
      <c r="G23" s="22">
        <v>-89008671.849999994</v>
      </c>
      <c r="H23" s="33">
        <v>-1.25</v>
      </c>
      <c r="I23" s="22">
        <v>1114.92</v>
      </c>
      <c r="J23" s="23">
        <v>2.0931180324675462E-3</v>
      </c>
      <c r="K23" s="23">
        <v>0</v>
      </c>
      <c r="Z23" s="32"/>
    </row>
    <row r="24" spans="2:26" s="33" customFormat="1">
      <c r="B24" s="20" t="s">
        <v>2111</v>
      </c>
      <c r="C24" s="21">
        <v>777108325</v>
      </c>
      <c r="D24" s="20" t="s">
        <v>1557</v>
      </c>
      <c r="E24" s="20" t="s">
        <v>2112</v>
      </c>
      <c r="F24" s="20" t="s">
        <v>326</v>
      </c>
      <c r="G24" s="22">
        <v>44504335.93</v>
      </c>
      <c r="H24" s="33">
        <v>1.5</v>
      </c>
      <c r="I24" s="22">
        <v>666.9</v>
      </c>
      <c r="J24" s="23">
        <v>1.2520184550035935E-3</v>
      </c>
      <c r="K24" s="23">
        <v>0</v>
      </c>
      <c r="Z24" s="32"/>
    </row>
    <row r="25" spans="2:26" s="33" customFormat="1">
      <c r="B25" s="20" t="s">
        <v>2113</v>
      </c>
      <c r="C25" s="21">
        <v>777108481</v>
      </c>
      <c r="D25" s="20" t="s">
        <v>1557</v>
      </c>
      <c r="E25" s="20" t="s">
        <v>2114</v>
      </c>
      <c r="F25" s="20" t="s">
        <v>39</v>
      </c>
      <c r="G25" s="22">
        <v>14073.66</v>
      </c>
      <c r="H25" s="33">
        <v>1480.66</v>
      </c>
      <c r="I25" s="22">
        <v>747.26</v>
      </c>
      <c r="J25" s="23">
        <v>1.4028839566441525E-3</v>
      </c>
      <c r="K25" s="23">
        <v>0</v>
      </c>
      <c r="Z25" s="32"/>
    </row>
    <row r="26" spans="2:26" s="33" customFormat="1">
      <c r="B26" s="20" t="s">
        <v>2115</v>
      </c>
      <c r="C26" s="21">
        <v>777108531</v>
      </c>
      <c r="D26" s="20" t="s">
        <v>1557</v>
      </c>
      <c r="E26" s="44">
        <v>45170</v>
      </c>
      <c r="F26" s="20" t="s">
        <v>326</v>
      </c>
      <c r="G26" s="22">
        <v>356034687.41000003</v>
      </c>
      <c r="H26" s="33">
        <v>1.4</v>
      </c>
      <c r="I26" s="22">
        <v>4980.93</v>
      </c>
      <c r="J26" s="23">
        <v>9.3510515565767734E-3</v>
      </c>
      <c r="K26" s="23">
        <v>1E-4</v>
      </c>
      <c r="Z26" s="32"/>
    </row>
    <row r="27" spans="2:26" s="33" customFormat="1">
      <c r="B27" s="20" t="s">
        <v>2116</v>
      </c>
      <c r="C27" s="21">
        <v>777108549</v>
      </c>
      <c r="D27" s="20" t="s">
        <v>1557</v>
      </c>
      <c r="E27" s="44">
        <v>45170</v>
      </c>
      <c r="F27" s="20" t="s">
        <v>326</v>
      </c>
      <c r="G27" s="22">
        <v>-843802209.16999996</v>
      </c>
      <c r="H27" s="33">
        <v>0.79</v>
      </c>
      <c r="I27" s="22">
        <v>-6681.23</v>
      </c>
      <c r="J27" s="23">
        <v>1.254314479250811E-2</v>
      </c>
      <c r="K27" s="23">
        <v>-1E-4</v>
      </c>
      <c r="Z27" s="32"/>
    </row>
    <row r="28" spans="2:26" s="33" customFormat="1">
      <c r="B28" s="20" t="s">
        <v>2117</v>
      </c>
      <c r="C28" s="21">
        <v>777108556</v>
      </c>
      <c r="D28" s="20" t="s">
        <v>1557</v>
      </c>
      <c r="E28" s="44">
        <v>45261</v>
      </c>
      <c r="F28" s="20" t="s">
        <v>39</v>
      </c>
      <c r="G28" s="22">
        <v>43402.33</v>
      </c>
      <c r="H28" s="33">
        <v>-2142.8200000000002</v>
      </c>
      <c r="I28" s="22">
        <v>-3335.1000000000004</v>
      </c>
      <c r="J28" s="23">
        <v>6.2612186973796452E-3</v>
      </c>
      <c r="K28" s="23">
        <v>-1E-4</v>
      </c>
      <c r="Z28" s="32"/>
    </row>
    <row r="29" spans="2:26" s="33" customFormat="1">
      <c r="B29" s="20" t="s">
        <v>2118</v>
      </c>
      <c r="C29" s="21">
        <v>777108671</v>
      </c>
      <c r="D29" s="20" t="s">
        <v>1557</v>
      </c>
      <c r="E29" s="20" t="s">
        <v>2119</v>
      </c>
      <c r="F29" s="20" t="s">
        <v>326</v>
      </c>
      <c r="G29" s="22">
        <v>-44504335.93</v>
      </c>
      <c r="H29" s="33">
        <v>-2.7</v>
      </c>
      <c r="I29" s="22">
        <v>1201.3499999999999</v>
      </c>
      <c r="J29" s="23">
        <v>2.2553791736670669E-3</v>
      </c>
      <c r="K29" s="23">
        <v>0</v>
      </c>
      <c r="Z29" s="32"/>
    </row>
    <row r="30" spans="2:26" s="33" customFormat="1">
      <c r="B30" s="20" t="s">
        <v>2120</v>
      </c>
      <c r="C30" s="21">
        <v>777108697</v>
      </c>
      <c r="D30" s="20" t="s">
        <v>1557</v>
      </c>
      <c r="E30" s="20" t="s">
        <v>2121</v>
      </c>
      <c r="F30" s="20" t="s">
        <v>326</v>
      </c>
      <c r="G30" s="22">
        <v>-36973222.68</v>
      </c>
      <c r="H30" s="33">
        <v>-8.36</v>
      </c>
      <c r="I30" s="22">
        <v>3089.3</v>
      </c>
      <c r="J30" s="23">
        <v>5.7997610032127786E-3</v>
      </c>
      <c r="K30" s="23">
        <v>1E-4</v>
      </c>
      <c r="Z30" s="32"/>
    </row>
    <row r="31" spans="2:26" s="33" customFormat="1">
      <c r="B31" s="20" t="s">
        <v>2122</v>
      </c>
      <c r="C31" s="21">
        <v>777108721</v>
      </c>
      <c r="D31" s="20" t="s">
        <v>1557</v>
      </c>
      <c r="E31" s="20" t="s">
        <v>2123</v>
      </c>
      <c r="F31" s="20" t="s">
        <v>326</v>
      </c>
      <c r="G31" s="22">
        <v>89008671.849999994</v>
      </c>
      <c r="H31" s="33">
        <v>-0.9</v>
      </c>
      <c r="I31" s="22">
        <v>-803.66</v>
      </c>
      <c r="J31" s="23">
        <v>1.5087676586417573E-3</v>
      </c>
      <c r="K31" s="23">
        <v>0</v>
      </c>
      <c r="Z31" s="32"/>
    </row>
    <row r="32" spans="2:26" s="33" customFormat="1">
      <c r="B32" s="20" t="s">
        <v>2124</v>
      </c>
      <c r="C32" s="21">
        <v>777108739</v>
      </c>
      <c r="D32" s="20" t="s">
        <v>1557</v>
      </c>
      <c r="E32" s="20" t="s">
        <v>2119</v>
      </c>
      <c r="F32" s="20" t="s">
        <v>326</v>
      </c>
      <c r="G32" s="22">
        <v>89008671.849999994</v>
      </c>
      <c r="H32" s="33">
        <v>0.13</v>
      </c>
      <c r="I32" s="22">
        <v>119.63</v>
      </c>
      <c r="J32" s="23">
        <v>2.2458984521229553E-4</v>
      </c>
      <c r="K32" s="23">
        <v>0</v>
      </c>
      <c r="Z32" s="32"/>
    </row>
    <row r="33" spans="2:26">
      <c r="B33" s="13" t="s">
        <v>247</v>
      </c>
      <c r="C33" s="14"/>
      <c r="D33" s="13"/>
      <c r="E33" s="13"/>
      <c r="F33" s="13"/>
      <c r="G33" s="15">
        <v>-2665040433.2600002</v>
      </c>
      <c r="I33" s="15">
        <v>13288.240000000025</v>
      </c>
      <c r="J33" s="16">
        <v>0.61297118904468595</v>
      </c>
      <c r="K33" s="16">
        <v>5.487034930530303E-3</v>
      </c>
      <c r="Z33" s="49"/>
    </row>
    <row r="34" spans="2:26" s="33" customFormat="1">
      <c r="B34" s="20" t="s">
        <v>2125</v>
      </c>
      <c r="C34" s="21">
        <v>462718768</v>
      </c>
      <c r="D34" s="20" t="s">
        <v>1557</v>
      </c>
      <c r="E34" s="20" t="s">
        <v>2126</v>
      </c>
      <c r="F34" s="20" t="s">
        <v>326</v>
      </c>
      <c r="G34" s="22">
        <v>31592000</v>
      </c>
      <c r="H34" s="33">
        <v>18.57</v>
      </c>
      <c r="I34" s="22">
        <v>5865.25</v>
      </c>
      <c r="J34" s="23">
        <v>1.1011247928039926E-2</v>
      </c>
      <c r="K34" s="23">
        <v>1E-4</v>
      </c>
      <c r="Z34" s="32"/>
    </row>
    <row r="35" spans="2:26" s="33" customFormat="1">
      <c r="B35" s="20" t="s">
        <v>2125</v>
      </c>
      <c r="C35" s="21">
        <v>462718776</v>
      </c>
      <c r="D35" s="20" t="s">
        <v>1557</v>
      </c>
      <c r="E35" s="20" t="s">
        <v>2126</v>
      </c>
      <c r="F35" s="20" t="s">
        <v>326</v>
      </c>
      <c r="G35" s="22">
        <v>18640000</v>
      </c>
      <c r="H35" s="33">
        <v>18.57</v>
      </c>
      <c r="I35" s="22">
        <v>3460.63</v>
      </c>
      <c r="J35" s="23">
        <v>6.4968850291484276E-3</v>
      </c>
      <c r="K35" s="23">
        <v>1E-4</v>
      </c>
      <c r="Z35" s="32"/>
    </row>
    <row r="36" spans="2:26" s="33" customFormat="1">
      <c r="B36" s="20" t="s">
        <v>2125</v>
      </c>
      <c r="C36" s="21">
        <v>462718784</v>
      </c>
      <c r="D36" s="20" t="s">
        <v>1557</v>
      </c>
      <c r="E36" s="20" t="s">
        <v>2126</v>
      </c>
      <c r="F36" s="20" t="s">
        <v>326</v>
      </c>
      <c r="G36" s="22">
        <v>11690000</v>
      </c>
      <c r="H36" s="33">
        <v>18.57</v>
      </c>
      <c r="I36" s="22">
        <v>2170.3200000000002</v>
      </c>
      <c r="J36" s="23">
        <v>4.0744949666567691E-3</v>
      </c>
      <c r="K36" s="23">
        <v>0</v>
      </c>
      <c r="Z36" s="32"/>
    </row>
    <row r="37" spans="2:26" s="33" customFormat="1">
      <c r="B37" s="20" t="s">
        <v>2125</v>
      </c>
      <c r="C37" s="21">
        <v>462718818</v>
      </c>
      <c r="D37" s="20" t="s">
        <v>1557</v>
      </c>
      <c r="E37" s="20" t="s">
        <v>2126</v>
      </c>
      <c r="F37" s="20" t="s">
        <v>326</v>
      </c>
      <c r="G37" s="22">
        <v>33000</v>
      </c>
      <c r="H37" s="33">
        <v>18.57</v>
      </c>
      <c r="I37" s="22">
        <v>6.13</v>
      </c>
      <c r="J37" s="23">
        <v>1.1508281795129747E-5</v>
      </c>
      <c r="K37" s="23">
        <v>0</v>
      </c>
      <c r="Z37" s="32"/>
    </row>
    <row r="38" spans="2:26" s="33" customFormat="1">
      <c r="B38" s="20" t="s">
        <v>2125</v>
      </c>
      <c r="C38" s="21">
        <v>462718826</v>
      </c>
      <c r="D38" s="20" t="s">
        <v>1557</v>
      </c>
      <c r="E38" s="20" t="s">
        <v>2126</v>
      </c>
      <c r="F38" s="20" t="s">
        <v>326</v>
      </c>
      <c r="G38" s="22">
        <v>12000</v>
      </c>
      <c r="H38" s="33">
        <v>18.57</v>
      </c>
      <c r="I38" s="22">
        <v>2.23</v>
      </c>
      <c r="J38" s="23">
        <v>4.1865364442315391E-6</v>
      </c>
      <c r="K38" s="23">
        <v>0</v>
      </c>
      <c r="Z38" s="32"/>
    </row>
    <row r="39" spans="2:26" s="33" customFormat="1">
      <c r="B39" s="20" t="s">
        <v>2125</v>
      </c>
      <c r="C39" s="21">
        <v>462718834</v>
      </c>
      <c r="D39" s="20" t="s">
        <v>1557</v>
      </c>
      <c r="E39" s="20" t="s">
        <v>2126</v>
      </c>
      <c r="F39" s="20" t="s">
        <v>326</v>
      </c>
      <c r="G39" s="22">
        <v>44000</v>
      </c>
      <c r="H39" s="33">
        <v>18.57</v>
      </c>
      <c r="I39" s="22">
        <v>8.17</v>
      </c>
      <c r="J39" s="23">
        <v>1.5338117824830348E-5</v>
      </c>
      <c r="K39" s="23">
        <v>0</v>
      </c>
      <c r="Z39" s="32"/>
    </row>
    <row r="40" spans="2:26" s="33" customFormat="1">
      <c r="B40" s="20" t="s">
        <v>2125</v>
      </c>
      <c r="C40" s="21">
        <v>462718842</v>
      </c>
      <c r="D40" s="20" t="s">
        <v>1557</v>
      </c>
      <c r="E40" s="20" t="s">
        <v>2126</v>
      </c>
      <c r="F40" s="20" t="s">
        <v>326</v>
      </c>
      <c r="G40" s="22">
        <v>76000</v>
      </c>
      <c r="H40" s="33">
        <v>18.57</v>
      </c>
      <c r="I40" s="22">
        <v>14.11</v>
      </c>
      <c r="J40" s="23">
        <v>2.6489699205429158E-5</v>
      </c>
      <c r="K40" s="23">
        <v>0</v>
      </c>
      <c r="Z40" s="32"/>
    </row>
    <row r="41" spans="2:26" s="33" customFormat="1">
      <c r="B41" s="20" t="s">
        <v>2125</v>
      </c>
      <c r="C41" s="21">
        <v>462718859</v>
      </c>
      <c r="D41" s="20" t="s">
        <v>1557</v>
      </c>
      <c r="E41" s="20" t="s">
        <v>2126</v>
      </c>
      <c r="F41" s="20" t="s">
        <v>326</v>
      </c>
      <c r="G41" s="22">
        <v>84000</v>
      </c>
      <c r="H41" s="33">
        <v>18.57</v>
      </c>
      <c r="I41" s="22">
        <v>15.6</v>
      </c>
      <c r="J41" s="23">
        <v>2.9286981403592833E-5</v>
      </c>
      <c r="K41" s="23">
        <v>0</v>
      </c>
      <c r="Z41" s="32"/>
    </row>
    <row r="42" spans="2:26" s="33" customFormat="1">
      <c r="B42" s="20" t="s">
        <v>2125</v>
      </c>
      <c r="C42" s="21">
        <v>462718875</v>
      </c>
      <c r="D42" s="20" t="s">
        <v>1557</v>
      </c>
      <c r="E42" s="20" t="s">
        <v>2126</v>
      </c>
      <c r="F42" s="20" t="s">
        <v>326</v>
      </c>
      <c r="G42" s="22">
        <v>222000</v>
      </c>
      <c r="H42" s="33">
        <v>18.57</v>
      </c>
      <c r="I42" s="22">
        <v>41.22</v>
      </c>
      <c r="J42" s="23">
        <v>7.7385216247185677E-5</v>
      </c>
      <c r="K42" s="23">
        <v>0</v>
      </c>
      <c r="Z42" s="32"/>
    </row>
    <row r="43" spans="2:26" s="33" customFormat="1">
      <c r="B43" s="20" t="s">
        <v>2125</v>
      </c>
      <c r="C43" s="21">
        <v>462718883</v>
      </c>
      <c r="D43" s="20" t="s">
        <v>1557</v>
      </c>
      <c r="E43" s="20" t="s">
        <v>2126</v>
      </c>
      <c r="F43" s="20" t="s">
        <v>326</v>
      </c>
      <c r="G43" s="22">
        <v>30000</v>
      </c>
      <c r="H43" s="33">
        <v>18.57</v>
      </c>
      <c r="I43" s="22">
        <v>5.57</v>
      </c>
      <c r="J43" s="23">
        <v>1.0456954257564877E-5</v>
      </c>
      <c r="K43" s="23">
        <v>0</v>
      </c>
      <c r="Z43" s="32"/>
    </row>
    <row r="44" spans="2:26" s="33" customFormat="1">
      <c r="B44" s="20" t="s">
        <v>2125</v>
      </c>
      <c r="C44" s="21">
        <v>462718891</v>
      </c>
      <c r="D44" s="20" t="s">
        <v>1557</v>
      </c>
      <c r="E44" s="20" t="s">
        <v>2126</v>
      </c>
      <c r="F44" s="20" t="s">
        <v>326</v>
      </c>
      <c r="G44" s="22">
        <v>134000</v>
      </c>
      <c r="H44" s="33">
        <v>18.57</v>
      </c>
      <c r="I44" s="22">
        <v>24.88</v>
      </c>
      <c r="J44" s="23">
        <v>4.6708980597524974E-5</v>
      </c>
      <c r="K44" s="23">
        <v>0</v>
      </c>
      <c r="Z44" s="32"/>
    </row>
    <row r="45" spans="2:26" s="33" customFormat="1">
      <c r="B45" s="20" t="s">
        <v>2125</v>
      </c>
      <c r="C45" s="21">
        <v>462718909</v>
      </c>
      <c r="D45" s="20" t="s">
        <v>1557</v>
      </c>
      <c r="E45" s="20" t="s">
        <v>2126</v>
      </c>
      <c r="F45" s="20" t="s">
        <v>326</v>
      </c>
      <c r="G45" s="22">
        <v>11000</v>
      </c>
      <c r="H45" s="33">
        <v>18.57</v>
      </c>
      <c r="I45" s="22">
        <v>2.04</v>
      </c>
      <c r="J45" s="23">
        <v>3.8298360297006016E-6</v>
      </c>
      <c r="K45" s="23">
        <v>0</v>
      </c>
      <c r="Z45" s="32"/>
    </row>
    <row r="46" spans="2:26" s="33" customFormat="1">
      <c r="B46" s="20" t="s">
        <v>2125</v>
      </c>
      <c r="C46" s="21">
        <v>462720756</v>
      </c>
      <c r="D46" s="20" t="s">
        <v>1557</v>
      </c>
      <c r="E46" s="20" t="s">
        <v>2126</v>
      </c>
      <c r="F46" s="20" t="s">
        <v>326</v>
      </c>
      <c r="G46" s="22">
        <v>-52854000</v>
      </c>
      <c r="H46" s="33">
        <v>18.57</v>
      </c>
      <c r="I46" s="22">
        <v>-9812.68</v>
      </c>
      <c r="J46" s="23">
        <v>1.8422036966628676E-2</v>
      </c>
      <c r="K46" s="23">
        <v>-2.0000000000000001E-4</v>
      </c>
      <c r="Z46" s="32"/>
    </row>
    <row r="47" spans="2:26" s="33" customFormat="1">
      <c r="B47" s="20" t="s">
        <v>2125</v>
      </c>
      <c r="C47" s="21">
        <v>462720764</v>
      </c>
      <c r="D47" s="20" t="s">
        <v>1557</v>
      </c>
      <c r="E47" s="20" t="s">
        <v>2126</v>
      </c>
      <c r="F47" s="20" t="s">
        <v>326</v>
      </c>
      <c r="G47" s="22">
        <v>-802000</v>
      </c>
      <c r="H47" s="33">
        <v>18.57</v>
      </c>
      <c r="I47" s="22">
        <v>-148.9</v>
      </c>
      <c r="J47" s="23">
        <v>2.7954048275608803E-4</v>
      </c>
      <c r="K47" s="23">
        <v>0</v>
      </c>
      <c r="Z47" s="32"/>
    </row>
    <row r="48" spans="2:26" s="33" customFormat="1">
      <c r="B48" s="20" t="s">
        <v>2125</v>
      </c>
      <c r="C48" s="21">
        <v>462720772</v>
      </c>
      <c r="D48" s="20" t="s">
        <v>1557</v>
      </c>
      <c r="E48" s="20" t="s">
        <v>2126</v>
      </c>
      <c r="F48" s="20" t="s">
        <v>326</v>
      </c>
      <c r="G48" s="22">
        <v>-4541000</v>
      </c>
      <c r="H48" s="33">
        <v>18.57</v>
      </c>
      <c r="I48" s="22">
        <v>-843.07</v>
      </c>
      <c r="J48" s="23">
        <v>1.5827548340978854E-3</v>
      </c>
      <c r="K48" s="23">
        <v>0</v>
      </c>
      <c r="Z48" s="32"/>
    </row>
    <row r="49" spans="2:26" s="33" customFormat="1">
      <c r="B49" s="20" t="s">
        <v>2125</v>
      </c>
      <c r="C49" s="21">
        <v>462720780</v>
      </c>
      <c r="D49" s="20" t="s">
        <v>1557</v>
      </c>
      <c r="E49" s="20" t="s">
        <v>2126</v>
      </c>
      <c r="F49" s="20" t="s">
        <v>326</v>
      </c>
      <c r="G49" s="22">
        <v>-57225000</v>
      </c>
      <c r="H49" s="33">
        <v>18.57</v>
      </c>
      <c r="I49" s="22">
        <v>-10624.18</v>
      </c>
      <c r="J49" s="23">
        <v>1.9945523210796338E-2</v>
      </c>
      <c r="K49" s="23">
        <v>-2.0000000000000001E-4</v>
      </c>
      <c r="Z49" s="32"/>
    </row>
    <row r="50" spans="2:26" s="33" customFormat="1">
      <c r="B50" s="20" t="s">
        <v>2125</v>
      </c>
      <c r="C50" s="21">
        <v>462720806</v>
      </c>
      <c r="D50" s="20" t="s">
        <v>1557</v>
      </c>
      <c r="E50" s="20" t="s">
        <v>2126</v>
      </c>
      <c r="F50" s="20" t="s">
        <v>326</v>
      </c>
      <c r="G50" s="22">
        <v>-113000</v>
      </c>
      <c r="H50" s="33">
        <v>18.57</v>
      </c>
      <c r="I50" s="22">
        <v>-20.98</v>
      </c>
      <c r="J50" s="23">
        <v>3.9387235246626772E-5</v>
      </c>
      <c r="K50" s="23">
        <v>0</v>
      </c>
      <c r="Z50" s="32"/>
    </row>
    <row r="51" spans="2:26" s="33" customFormat="1">
      <c r="B51" s="20" t="s">
        <v>2125</v>
      </c>
      <c r="C51" s="21">
        <v>462720814</v>
      </c>
      <c r="D51" s="20" t="s">
        <v>1557</v>
      </c>
      <c r="E51" s="20" t="s">
        <v>2126</v>
      </c>
      <c r="F51" s="20" t="s">
        <v>326</v>
      </c>
      <c r="G51" s="22">
        <v>-5644000</v>
      </c>
      <c r="H51" s="33">
        <v>18.57</v>
      </c>
      <c r="I51" s="22">
        <v>-1047.8399999999999</v>
      </c>
      <c r="J51" s="23">
        <v>1.9671840124320969E-3</v>
      </c>
      <c r="K51" s="23">
        <v>0</v>
      </c>
      <c r="Z51" s="32"/>
    </row>
    <row r="52" spans="2:26" s="33" customFormat="1">
      <c r="B52" s="20" t="s">
        <v>2125</v>
      </c>
      <c r="C52" s="21">
        <v>462720830</v>
      </c>
      <c r="D52" s="20" t="s">
        <v>1557</v>
      </c>
      <c r="E52" s="20" t="s">
        <v>2126</v>
      </c>
      <c r="F52" s="20" t="s">
        <v>326</v>
      </c>
      <c r="G52" s="22">
        <v>-882000</v>
      </c>
      <c r="H52" s="33">
        <v>18.57</v>
      </c>
      <c r="I52" s="22">
        <v>-163.75</v>
      </c>
      <c r="J52" s="23">
        <v>3.0741943620758505E-4</v>
      </c>
      <c r="K52" s="23">
        <v>-5.9999999999999995E-4</v>
      </c>
      <c r="Z52" s="32"/>
    </row>
    <row r="53" spans="2:26" s="33" customFormat="1">
      <c r="B53" s="20" t="s">
        <v>2125</v>
      </c>
      <c r="C53" s="21">
        <v>462720848</v>
      </c>
      <c r="D53" s="20" t="s">
        <v>1557</v>
      </c>
      <c r="E53" s="20" t="s">
        <v>2126</v>
      </c>
      <c r="F53" s="20" t="s">
        <v>326</v>
      </c>
      <c r="G53" s="22">
        <v>-15000</v>
      </c>
      <c r="H53" s="33">
        <v>18.57</v>
      </c>
      <c r="I53" s="22">
        <v>-2.78</v>
      </c>
      <c r="J53" s="23">
        <v>5.2190902757684657E-6</v>
      </c>
      <c r="K53" s="23">
        <v>0</v>
      </c>
      <c r="Z53" s="32"/>
    </row>
    <row r="54" spans="2:26" s="33" customFormat="1">
      <c r="B54" s="20" t="s">
        <v>2125</v>
      </c>
      <c r="C54" s="21">
        <v>462720855</v>
      </c>
      <c r="D54" s="20" t="s">
        <v>1557</v>
      </c>
      <c r="E54" s="20" t="s">
        <v>2126</v>
      </c>
      <c r="F54" s="20" t="s">
        <v>326</v>
      </c>
      <c r="G54" s="22">
        <v>-3756000</v>
      </c>
      <c r="H54" s="33">
        <v>18.57</v>
      </c>
      <c r="I54" s="22">
        <v>-697.32</v>
      </c>
      <c r="J54" s="23">
        <v>1.3091280687405997E-3</v>
      </c>
      <c r="K54" s="23">
        <v>0</v>
      </c>
      <c r="Z54" s="32"/>
    </row>
    <row r="55" spans="2:26" s="33" customFormat="1">
      <c r="B55" s="20" t="s">
        <v>2125</v>
      </c>
      <c r="C55" s="21">
        <v>462720863</v>
      </c>
      <c r="D55" s="20" t="s">
        <v>1557</v>
      </c>
      <c r="E55" s="20" t="s">
        <v>2126</v>
      </c>
      <c r="F55" s="20" t="s">
        <v>326</v>
      </c>
      <c r="G55" s="22">
        <v>-141000</v>
      </c>
      <c r="H55" s="33">
        <v>18.57</v>
      </c>
      <c r="I55" s="22">
        <v>-26.18</v>
      </c>
      <c r="J55" s="23">
        <v>4.9149562381157715E-5</v>
      </c>
      <c r="K55" s="23">
        <v>0</v>
      </c>
      <c r="Z55" s="32"/>
    </row>
    <row r="56" spans="2:26" s="33" customFormat="1">
      <c r="B56" s="20" t="s">
        <v>2125</v>
      </c>
      <c r="C56" s="21">
        <v>462720871</v>
      </c>
      <c r="D56" s="20" t="s">
        <v>1557</v>
      </c>
      <c r="E56" s="20" t="s">
        <v>2126</v>
      </c>
      <c r="F56" s="20" t="s">
        <v>326</v>
      </c>
      <c r="G56" s="22">
        <v>-96000</v>
      </c>
      <c r="H56" s="33">
        <v>18.57</v>
      </c>
      <c r="I56" s="22">
        <v>-17.82</v>
      </c>
      <c r="J56" s="23">
        <v>3.3454744141796429E-5</v>
      </c>
      <c r="K56" s="23">
        <v>0</v>
      </c>
      <c r="Z56" s="32"/>
    </row>
    <row r="57" spans="2:26" s="33" customFormat="1">
      <c r="B57" s="20" t="s">
        <v>2125</v>
      </c>
      <c r="C57" s="21">
        <v>462720889</v>
      </c>
      <c r="D57" s="20" t="s">
        <v>1557</v>
      </c>
      <c r="E57" s="20" t="s">
        <v>2126</v>
      </c>
      <c r="F57" s="20" t="s">
        <v>326</v>
      </c>
      <c r="G57" s="22">
        <v>-78000</v>
      </c>
      <c r="H57" s="33">
        <v>18.57</v>
      </c>
      <c r="I57" s="22">
        <v>-14.48</v>
      </c>
      <c r="J57" s="23">
        <v>2.7184326328463091E-5</v>
      </c>
      <c r="K57" s="23">
        <v>0</v>
      </c>
      <c r="Z57" s="32"/>
    </row>
    <row r="58" spans="2:26" s="33" customFormat="1">
      <c r="B58" s="20" t="s">
        <v>2125</v>
      </c>
      <c r="C58" s="21">
        <v>462720897</v>
      </c>
      <c r="D58" s="20" t="s">
        <v>1557</v>
      </c>
      <c r="E58" s="20" t="s">
        <v>2126</v>
      </c>
      <c r="F58" s="20" t="s">
        <v>326</v>
      </c>
      <c r="G58" s="22">
        <v>-150000</v>
      </c>
      <c r="H58" s="33">
        <v>18.57</v>
      </c>
      <c r="I58" s="22">
        <v>-27.85</v>
      </c>
      <c r="J58" s="23">
        <v>5.2284771287824389E-5</v>
      </c>
      <c r="K58" s="23">
        <v>0</v>
      </c>
      <c r="Z58" s="32"/>
    </row>
    <row r="59" spans="2:26" s="33" customFormat="1">
      <c r="B59" s="20" t="s">
        <v>2125</v>
      </c>
      <c r="C59" s="21">
        <v>462720905</v>
      </c>
      <c r="D59" s="20" t="s">
        <v>1557</v>
      </c>
      <c r="E59" s="20" t="s">
        <v>2126</v>
      </c>
      <c r="F59" s="20" t="s">
        <v>326</v>
      </c>
      <c r="G59" s="22">
        <v>-10927000</v>
      </c>
      <c r="H59" s="33">
        <v>18.57</v>
      </c>
      <c r="I59" s="22">
        <v>-2028.67</v>
      </c>
      <c r="J59" s="23">
        <v>3.8085654207709405E-3</v>
      </c>
      <c r="K59" s="23">
        <v>0</v>
      </c>
      <c r="Z59" s="32"/>
    </row>
    <row r="60" spans="2:26" s="33" customFormat="1">
      <c r="B60" s="20" t="s">
        <v>2125</v>
      </c>
      <c r="C60" s="21">
        <v>462720921</v>
      </c>
      <c r="D60" s="20" t="s">
        <v>1557</v>
      </c>
      <c r="E60" s="20" t="s">
        <v>2126</v>
      </c>
      <c r="F60" s="20" t="s">
        <v>326</v>
      </c>
      <c r="G60" s="22">
        <v>-5321000</v>
      </c>
      <c r="H60" s="33">
        <v>18.57</v>
      </c>
      <c r="I60" s="22">
        <v>-987.88</v>
      </c>
      <c r="J60" s="23">
        <v>1.8546168710885441E-3</v>
      </c>
      <c r="K60" s="23">
        <v>0</v>
      </c>
      <c r="Z60" s="32"/>
    </row>
    <row r="61" spans="2:26" s="33" customFormat="1">
      <c r="B61" s="20" t="s">
        <v>2125</v>
      </c>
      <c r="C61" s="21">
        <v>462720939</v>
      </c>
      <c r="D61" s="20" t="s">
        <v>1557</v>
      </c>
      <c r="E61" s="20" t="s">
        <v>2126</v>
      </c>
      <c r="F61" s="20" t="s">
        <v>326</v>
      </c>
      <c r="G61" s="22">
        <v>-1094000</v>
      </c>
      <c r="H61" s="33">
        <v>18.57</v>
      </c>
      <c r="I61" s="22">
        <v>-203.11</v>
      </c>
      <c r="J61" s="23">
        <v>3.8131274313357309E-4</v>
      </c>
      <c r="K61" s="23">
        <v>0</v>
      </c>
      <c r="Z61" s="32"/>
    </row>
    <row r="62" spans="2:26" s="33" customFormat="1">
      <c r="B62" s="20" t="s">
        <v>2125</v>
      </c>
      <c r="C62" s="21">
        <v>462720947</v>
      </c>
      <c r="D62" s="20" t="s">
        <v>1557</v>
      </c>
      <c r="E62" s="20" t="s">
        <v>2126</v>
      </c>
      <c r="F62" s="20" t="s">
        <v>326</v>
      </c>
      <c r="G62" s="22">
        <v>-26041000</v>
      </c>
      <c r="H62" s="33">
        <v>18.57</v>
      </c>
      <c r="I62" s="22">
        <v>-4834.68</v>
      </c>
      <c r="J62" s="23">
        <v>9.0764861059180902E-3</v>
      </c>
      <c r="K62" s="23">
        <v>-1E-4</v>
      </c>
      <c r="Z62" s="32"/>
    </row>
    <row r="63" spans="2:26" s="33" customFormat="1">
      <c r="B63" s="20" t="s">
        <v>2125</v>
      </c>
      <c r="C63" s="21">
        <v>462720962</v>
      </c>
      <c r="D63" s="20" t="s">
        <v>1557</v>
      </c>
      <c r="E63" s="20" t="s">
        <v>2126</v>
      </c>
      <c r="F63" s="20" t="s">
        <v>326</v>
      </c>
      <c r="G63" s="22">
        <v>-781000</v>
      </c>
      <c r="H63" s="33">
        <v>18.57</v>
      </c>
      <c r="I63" s="22">
        <v>-145</v>
      </c>
      <c r="J63" s="23">
        <v>2.7221873740518977E-4</v>
      </c>
      <c r="K63" s="23">
        <v>0</v>
      </c>
      <c r="Z63" s="32"/>
    </row>
    <row r="64" spans="2:26" s="33" customFormat="1">
      <c r="B64" s="20" t="s">
        <v>2125</v>
      </c>
      <c r="C64" s="21">
        <v>462720970</v>
      </c>
      <c r="D64" s="20" t="s">
        <v>1557</v>
      </c>
      <c r="E64" s="20" t="s">
        <v>2126</v>
      </c>
      <c r="F64" s="20" t="s">
        <v>326</v>
      </c>
      <c r="G64" s="22">
        <v>-11378000</v>
      </c>
      <c r="H64" s="33">
        <v>18.57</v>
      </c>
      <c r="I64" s="22">
        <v>-2112.4</v>
      </c>
      <c r="J64" s="23">
        <v>3.9657576613429165E-3</v>
      </c>
      <c r="K64" s="23">
        <v>0</v>
      </c>
      <c r="Z64" s="32"/>
    </row>
    <row r="65" spans="2:26" s="33" customFormat="1">
      <c r="B65" s="20" t="s">
        <v>2125</v>
      </c>
      <c r="C65" s="21">
        <v>462720996</v>
      </c>
      <c r="D65" s="20" t="s">
        <v>1557</v>
      </c>
      <c r="E65" s="20" t="s">
        <v>2126</v>
      </c>
      <c r="F65" s="20" t="s">
        <v>326</v>
      </c>
      <c r="G65" s="22">
        <v>-2852000</v>
      </c>
      <c r="H65" s="33">
        <v>18.57</v>
      </c>
      <c r="I65" s="22">
        <v>-529.49</v>
      </c>
      <c r="J65" s="23">
        <v>9.9404896047361338E-4</v>
      </c>
      <c r="K65" s="23">
        <v>0</v>
      </c>
      <c r="Z65" s="32"/>
    </row>
    <row r="66" spans="2:26" s="33" customFormat="1">
      <c r="B66" s="20" t="s">
        <v>2125</v>
      </c>
      <c r="C66" s="21">
        <v>462721002</v>
      </c>
      <c r="D66" s="20" t="s">
        <v>1557</v>
      </c>
      <c r="E66" s="20" t="s">
        <v>2126</v>
      </c>
      <c r="F66" s="20" t="s">
        <v>326</v>
      </c>
      <c r="G66" s="22">
        <v>-235000</v>
      </c>
      <c r="H66" s="33">
        <v>18.57</v>
      </c>
      <c r="I66" s="22">
        <v>-43.63</v>
      </c>
      <c r="J66" s="23">
        <v>8.1909679399920211E-5</v>
      </c>
      <c r="K66" s="23">
        <v>0</v>
      </c>
      <c r="Z66" s="32"/>
    </row>
    <row r="67" spans="2:26" s="33" customFormat="1">
      <c r="B67" s="20" t="s">
        <v>2125</v>
      </c>
      <c r="C67" s="21">
        <v>462721010</v>
      </c>
      <c r="D67" s="20" t="s">
        <v>1557</v>
      </c>
      <c r="E67" s="20" t="s">
        <v>2126</v>
      </c>
      <c r="F67" s="20" t="s">
        <v>326</v>
      </c>
      <c r="G67" s="22">
        <v>-25000</v>
      </c>
      <c r="H67" s="33">
        <v>18.57</v>
      </c>
      <c r="I67" s="22">
        <v>-4.6399999999999997</v>
      </c>
      <c r="J67" s="23">
        <v>8.7109995969660723E-6</v>
      </c>
      <c r="K67" s="23">
        <v>0</v>
      </c>
      <c r="Z67" s="32"/>
    </row>
    <row r="68" spans="2:26" s="33" customFormat="1">
      <c r="B68" s="20" t="s">
        <v>2125</v>
      </c>
      <c r="C68" s="21">
        <v>462721036</v>
      </c>
      <c r="D68" s="20" t="s">
        <v>1557</v>
      </c>
      <c r="E68" s="20" t="s">
        <v>2126</v>
      </c>
      <c r="F68" s="20" t="s">
        <v>326</v>
      </c>
      <c r="G68" s="22">
        <v>-2000</v>
      </c>
      <c r="H68" s="33">
        <v>18.57</v>
      </c>
      <c r="I68" s="22">
        <v>-0.37</v>
      </c>
      <c r="J68" s="23">
        <v>6.9462712303393258E-7</v>
      </c>
      <c r="K68" s="23">
        <v>0</v>
      </c>
      <c r="Z68" s="32"/>
    </row>
    <row r="69" spans="2:26" s="33" customFormat="1">
      <c r="B69" s="20" t="s">
        <v>2125</v>
      </c>
      <c r="C69" s="21">
        <v>462721051</v>
      </c>
      <c r="D69" s="20" t="s">
        <v>1557</v>
      </c>
      <c r="E69" s="20" t="s">
        <v>2126</v>
      </c>
      <c r="F69" s="20" t="s">
        <v>326</v>
      </c>
      <c r="G69" s="22">
        <v>-74000</v>
      </c>
      <c r="H69" s="33">
        <v>18.57</v>
      </c>
      <c r="I69" s="22">
        <v>-13.74</v>
      </c>
      <c r="J69" s="23">
        <v>2.5795072082395225E-5</v>
      </c>
      <c r="K69" s="23">
        <v>0</v>
      </c>
      <c r="Z69" s="32"/>
    </row>
    <row r="70" spans="2:26" s="33" customFormat="1">
      <c r="B70" s="20" t="s">
        <v>2125</v>
      </c>
      <c r="C70" s="21">
        <v>462721069</v>
      </c>
      <c r="D70" s="20" t="s">
        <v>1557</v>
      </c>
      <c r="E70" s="20" t="s">
        <v>2126</v>
      </c>
      <c r="F70" s="20" t="s">
        <v>326</v>
      </c>
      <c r="G70" s="22">
        <v>-177000</v>
      </c>
      <c r="H70" s="33">
        <v>18.57</v>
      </c>
      <c r="I70" s="22">
        <v>-32.86</v>
      </c>
      <c r="J70" s="23">
        <v>6.1690398007824385E-5</v>
      </c>
      <c r="K70" s="23">
        <v>0</v>
      </c>
      <c r="Z70" s="32"/>
    </row>
    <row r="71" spans="2:26" s="33" customFormat="1">
      <c r="B71" s="20" t="s">
        <v>2125</v>
      </c>
      <c r="C71" s="21">
        <v>462721093</v>
      </c>
      <c r="D71" s="20" t="s">
        <v>1557</v>
      </c>
      <c r="E71" s="20" t="s">
        <v>2126</v>
      </c>
      <c r="F71" s="20" t="s">
        <v>326</v>
      </c>
      <c r="G71" s="22">
        <v>-980000</v>
      </c>
      <c r="H71" s="33">
        <v>18.57</v>
      </c>
      <c r="I71" s="22">
        <v>-181.94</v>
      </c>
      <c r="J71" s="23">
        <v>3.4156880747241537E-4</v>
      </c>
      <c r="K71" s="23">
        <v>0</v>
      </c>
      <c r="Z71" s="32"/>
    </row>
    <row r="72" spans="2:26" s="33" customFormat="1">
      <c r="B72" s="20" t="s">
        <v>2125</v>
      </c>
      <c r="C72" s="21">
        <v>462721101</v>
      </c>
      <c r="D72" s="20" t="s">
        <v>1557</v>
      </c>
      <c r="E72" s="20" t="s">
        <v>2126</v>
      </c>
      <c r="F72" s="20" t="s">
        <v>326</v>
      </c>
      <c r="G72" s="22">
        <v>-116000</v>
      </c>
      <c r="H72" s="33">
        <v>18.57</v>
      </c>
      <c r="I72" s="22">
        <v>-21.54</v>
      </c>
      <c r="J72" s="23">
        <v>4.0438562784191639E-5</v>
      </c>
      <c r="K72" s="23">
        <v>0</v>
      </c>
      <c r="Z72" s="32"/>
    </row>
    <row r="73" spans="2:26" s="33" customFormat="1">
      <c r="B73" s="20" t="s">
        <v>2125</v>
      </c>
      <c r="C73" s="21">
        <v>462721127</v>
      </c>
      <c r="D73" s="20" t="s">
        <v>1557</v>
      </c>
      <c r="E73" s="20" t="s">
        <v>2126</v>
      </c>
      <c r="F73" s="20" t="s">
        <v>326</v>
      </c>
      <c r="G73" s="22">
        <v>-329000</v>
      </c>
      <c r="H73" s="33">
        <v>18.57</v>
      </c>
      <c r="I73" s="22">
        <v>-61.08</v>
      </c>
      <c r="J73" s="23">
        <v>1.1466979641868271E-4</v>
      </c>
      <c r="K73" s="23">
        <v>0</v>
      </c>
      <c r="Z73" s="32"/>
    </row>
    <row r="74" spans="2:26" s="33" customFormat="1">
      <c r="B74" s="20" t="s">
        <v>2125</v>
      </c>
      <c r="C74" s="21">
        <v>462721135</v>
      </c>
      <c r="D74" s="20" t="s">
        <v>1557</v>
      </c>
      <c r="E74" s="20" t="s">
        <v>2126</v>
      </c>
      <c r="F74" s="20" t="s">
        <v>326</v>
      </c>
      <c r="G74" s="22">
        <v>-132000</v>
      </c>
      <c r="H74" s="33">
        <v>18.57</v>
      </c>
      <c r="I74" s="22">
        <v>-24.51</v>
      </c>
      <c r="J74" s="23">
        <v>4.6014353474491048E-5</v>
      </c>
      <c r="K74" s="23">
        <v>0</v>
      </c>
      <c r="Z74" s="32"/>
    </row>
    <row r="75" spans="2:26" s="33" customFormat="1">
      <c r="B75" s="20" t="s">
        <v>2125</v>
      </c>
      <c r="C75" s="21">
        <v>462721150</v>
      </c>
      <c r="D75" s="20" t="s">
        <v>1557</v>
      </c>
      <c r="E75" s="20" t="s">
        <v>2126</v>
      </c>
      <c r="F75" s="20" t="s">
        <v>326</v>
      </c>
      <c r="G75" s="22">
        <v>-2000</v>
      </c>
      <c r="H75" s="33">
        <v>18.57</v>
      </c>
      <c r="I75" s="22">
        <v>-0.37</v>
      </c>
      <c r="J75" s="23">
        <v>6.9462712303393258E-7</v>
      </c>
      <c r="K75" s="23">
        <v>0</v>
      </c>
      <c r="Z75" s="32"/>
    </row>
    <row r="76" spans="2:26" s="33" customFormat="1">
      <c r="B76" s="20" t="s">
        <v>2125</v>
      </c>
      <c r="C76" s="21">
        <v>462721168</v>
      </c>
      <c r="D76" s="20" t="s">
        <v>1557</v>
      </c>
      <c r="E76" s="20" t="s">
        <v>2126</v>
      </c>
      <c r="F76" s="20" t="s">
        <v>326</v>
      </c>
      <c r="G76" s="22">
        <v>-5000</v>
      </c>
      <c r="H76" s="33">
        <v>18.57</v>
      </c>
      <c r="I76" s="22">
        <v>-0.93</v>
      </c>
      <c r="J76" s="23">
        <v>1.7459546605988035E-6</v>
      </c>
      <c r="K76" s="23">
        <v>0</v>
      </c>
      <c r="Z76" s="32"/>
    </row>
    <row r="77" spans="2:26" s="33" customFormat="1">
      <c r="B77" s="20" t="s">
        <v>2125</v>
      </c>
      <c r="C77" s="21">
        <v>462721176</v>
      </c>
      <c r="D77" s="20" t="s">
        <v>1557</v>
      </c>
      <c r="E77" s="20" t="s">
        <v>2126</v>
      </c>
      <c r="F77" s="20" t="s">
        <v>326</v>
      </c>
      <c r="G77" s="22">
        <v>-13000</v>
      </c>
      <c r="H77" s="33">
        <v>18.57</v>
      </c>
      <c r="I77" s="22">
        <v>-2.41</v>
      </c>
      <c r="J77" s="23">
        <v>4.5244631527345341E-6</v>
      </c>
      <c r="K77" s="23">
        <v>0</v>
      </c>
      <c r="Z77" s="32"/>
    </row>
    <row r="78" spans="2:26" s="33" customFormat="1">
      <c r="B78" s="20" t="s">
        <v>2125</v>
      </c>
      <c r="C78" s="21">
        <v>462721218</v>
      </c>
      <c r="D78" s="20" t="s">
        <v>1557</v>
      </c>
      <c r="E78" s="20" t="s">
        <v>2126</v>
      </c>
      <c r="F78" s="20" t="s">
        <v>326</v>
      </c>
      <c r="G78" s="22">
        <v>-2000</v>
      </c>
      <c r="H78" s="33">
        <v>18.57</v>
      </c>
      <c r="I78" s="22">
        <v>-0.37</v>
      </c>
      <c r="J78" s="23">
        <v>6.9462712303393258E-7</v>
      </c>
      <c r="K78" s="23">
        <v>0</v>
      </c>
      <c r="Z78" s="32"/>
    </row>
    <row r="79" spans="2:26" s="33" customFormat="1">
      <c r="B79" s="20" t="s">
        <v>2125</v>
      </c>
      <c r="C79" s="21">
        <v>462721226</v>
      </c>
      <c r="D79" s="20" t="s">
        <v>1557</v>
      </c>
      <c r="E79" s="20" t="s">
        <v>2126</v>
      </c>
      <c r="F79" s="20" t="s">
        <v>326</v>
      </c>
      <c r="G79" s="22">
        <v>-26694410.579999998</v>
      </c>
      <c r="H79" s="33">
        <v>18.57</v>
      </c>
      <c r="I79" s="22">
        <v>-4955.9799999999996</v>
      </c>
      <c r="J79" s="23">
        <v>9.3042111600370511E-3</v>
      </c>
      <c r="K79" s="23">
        <v>-1E-4</v>
      </c>
      <c r="Z79" s="32"/>
    </row>
    <row r="80" spans="2:26" s="33" customFormat="1">
      <c r="B80" s="20" t="s">
        <v>2127</v>
      </c>
      <c r="C80" s="21">
        <v>462926205</v>
      </c>
      <c r="D80" s="20" t="s">
        <v>1557</v>
      </c>
      <c r="E80" s="20" t="s">
        <v>2128</v>
      </c>
      <c r="F80" s="20" t="s">
        <v>326</v>
      </c>
      <c r="G80" s="22">
        <v>123000</v>
      </c>
      <c r="H80" s="33">
        <v>14.06</v>
      </c>
      <c r="I80" s="22">
        <v>17.29</v>
      </c>
      <c r="J80" s="23">
        <v>3.2459737722315387E-5</v>
      </c>
      <c r="K80" s="23">
        <v>0</v>
      </c>
      <c r="Z80" s="32"/>
    </row>
    <row r="81" spans="2:26" s="33" customFormat="1">
      <c r="B81" s="20" t="s">
        <v>2127</v>
      </c>
      <c r="C81" s="21">
        <v>462926213</v>
      </c>
      <c r="D81" s="20" t="s">
        <v>1557</v>
      </c>
      <c r="E81" s="20" t="s">
        <v>2128</v>
      </c>
      <c r="F81" s="20" t="s">
        <v>326</v>
      </c>
      <c r="G81" s="22">
        <v>141000</v>
      </c>
      <c r="H81" s="33">
        <v>14.06</v>
      </c>
      <c r="I81" s="22">
        <v>19.82</v>
      </c>
      <c r="J81" s="23">
        <v>3.720948534738525E-5</v>
      </c>
      <c r="K81" s="23">
        <v>0</v>
      </c>
      <c r="Z81" s="32"/>
    </row>
    <row r="82" spans="2:26" s="33" customFormat="1">
      <c r="B82" s="20" t="s">
        <v>2127</v>
      </c>
      <c r="C82" s="21">
        <v>462926247</v>
      </c>
      <c r="D82" s="20" t="s">
        <v>1557</v>
      </c>
      <c r="E82" s="20" t="s">
        <v>2128</v>
      </c>
      <c r="F82" s="20" t="s">
        <v>326</v>
      </c>
      <c r="G82" s="22">
        <v>285000</v>
      </c>
      <c r="H82" s="33">
        <v>14.06</v>
      </c>
      <c r="I82" s="22">
        <v>40.06</v>
      </c>
      <c r="J82" s="23">
        <v>7.5207466347944162E-5</v>
      </c>
      <c r="K82" s="23">
        <v>0</v>
      </c>
      <c r="Z82" s="32"/>
    </row>
    <row r="83" spans="2:26" s="33" customFormat="1">
      <c r="B83" s="20" t="s">
        <v>2127</v>
      </c>
      <c r="C83" s="21">
        <v>462926262</v>
      </c>
      <c r="D83" s="20" t="s">
        <v>1557</v>
      </c>
      <c r="E83" s="20" t="s">
        <v>2128</v>
      </c>
      <c r="F83" s="20" t="s">
        <v>326</v>
      </c>
      <c r="G83" s="22">
        <v>567000</v>
      </c>
      <c r="H83" s="33">
        <v>14.06</v>
      </c>
      <c r="I83" s="22">
        <v>79.7</v>
      </c>
      <c r="J83" s="23">
        <v>1.4962643704271466E-4</v>
      </c>
      <c r="K83" s="23">
        <v>0</v>
      </c>
      <c r="Z83" s="32"/>
    </row>
    <row r="84" spans="2:26" s="33" customFormat="1">
      <c r="B84" s="20" t="s">
        <v>2127</v>
      </c>
      <c r="C84" s="21">
        <v>462926270</v>
      </c>
      <c r="D84" s="20" t="s">
        <v>1557</v>
      </c>
      <c r="E84" s="20" t="s">
        <v>2128</v>
      </c>
      <c r="F84" s="20" t="s">
        <v>326</v>
      </c>
      <c r="G84" s="22">
        <v>1437000</v>
      </c>
      <c r="H84" s="33">
        <v>14.06</v>
      </c>
      <c r="I84" s="22">
        <v>201.98</v>
      </c>
      <c r="J84" s="23">
        <v>3.7919131435241538E-4</v>
      </c>
      <c r="K84" s="23">
        <v>0</v>
      </c>
      <c r="Z84" s="32"/>
    </row>
    <row r="85" spans="2:26" s="33" customFormat="1">
      <c r="B85" s="20" t="s">
        <v>2127</v>
      </c>
      <c r="C85" s="21">
        <v>462926288</v>
      </c>
      <c r="D85" s="20" t="s">
        <v>1557</v>
      </c>
      <c r="E85" s="20" t="s">
        <v>2128</v>
      </c>
      <c r="F85" s="20" t="s">
        <v>326</v>
      </c>
      <c r="G85" s="22">
        <v>4000</v>
      </c>
      <c r="H85" s="33">
        <v>14.06</v>
      </c>
      <c r="I85" s="22">
        <v>0.56000000000000005</v>
      </c>
      <c r="J85" s="23">
        <v>1.0513275375648711E-6</v>
      </c>
      <c r="K85" s="23">
        <v>0</v>
      </c>
      <c r="Z85" s="32"/>
    </row>
    <row r="86" spans="2:26" s="33" customFormat="1">
      <c r="B86" s="20" t="s">
        <v>2127</v>
      </c>
      <c r="C86" s="21">
        <v>462926296</v>
      </c>
      <c r="D86" s="20" t="s">
        <v>1557</v>
      </c>
      <c r="E86" s="20" t="s">
        <v>2128</v>
      </c>
      <c r="F86" s="20" t="s">
        <v>326</v>
      </c>
      <c r="G86" s="22">
        <v>144000</v>
      </c>
      <c r="H86" s="33">
        <v>14.06</v>
      </c>
      <c r="I86" s="22">
        <v>20.239999999999998</v>
      </c>
      <c r="J86" s="23">
        <v>3.7997981000558905E-5</v>
      </c>
      <c r="K86" s="23">
        <v>0</v>
      </c>
      <c r="Z86" s="32"/>
    </row>
    <row r="87" spans="2:26" s="33" customFormat="1">
      <c r="B87" s="20" t="s">
        <v>2127</v>
      </c>
      <c r="C87" s="21">
        <v>462926304</v>
      </c>
      <c r="D87" s="20" t="s">
        <v>1557</v>
      </c>
      <c r="E87" s="20" t="s">
        <v>2128</v>
      </c>
      <c r="F87" s="20" t="s">
        <v>326</v>
      </c>
      <c r="G87" s="22">
        <v>382000</v>
      </c>
      <c r="H87" s="33">
        <v>14.06</v>
      </c>
      <c r="I87" s="22">
        <v>53.69</v>
      </c>
      <c r="J87" s="23">
        <v>1.00796027664032E-4</v>
      </c>
      <c r="K87" s="23">
        <v>0</v>
      </c>
      <c r="Z87" s="32"/>
    </row>
    <row r="88" spans="2:26" s="33" customFormat="1">
      <c r="B88" s="20" t="s">
        <v>2127</v>
      </c>
      <c r="C88" s="21">
        <v>462926320</v>
      </c>
      <c r="D88" s="20" t="s">
        <v>1557</v>
      </c>
      <c r="E88" s="20" t="s">
        <v>2128</v>
      </c>
      <c r="F88" s="20" t="s">
        <v>326</v>
      </c>
      <c r="G88" s="22">
        <v>24000</v>
      </c>
      <c r="H88" s="33">
        <v>14.06</v>
      </c>
      <c r="I88" s="22">
        <v>3.37</v>
      </c>
      <c r="J88" s="23">
        <v>6.3267389314171694E-6</v>
      </c>
      <c r="K88" s="23">
        <v>0</v>
      </c>
      <c r="Z88" s="32"/>
    </row>
    <row r="89" spans="2:26" s="33" customFormat="1">
      <c r="B89" s="20" t="s">
        <v>2127</v>
      </c>
      <c r="C89" s="21">
        <v>462926338</v>
      </c>
      <c r="D89" s="20" t="s">
        <v>1557</v>
      </c>
      <c r="E89" s="20" t="s">
        <v>2128</v>
      </c>
      <c r="F89" s="20" t="s">
        <v>326</v>
      </c>
      <c r="G89" s="22">
        <v>157000</v>
      </c>
      <c r="H89" s="33">
        <v>14.06</v>
      </c>
      <c r="I89" s="22">
        <v>22.07</v>
      </c>
      <c r="J89" s="23">
        <v>4.1433569203672682E-5</v>
      </c>
      <c r="K89" s="23">
        <v>0</v>
      </c>
      <c r="Z89" s="32"/>
    </row>
    <row r="90" spans="2:26" s="33" customFormat="1">
      <c r="B90" s="20" t="s">
        <v>2127</v>
      </c>
      <c r="C90" s="21">
        <v>462926346</v>
      </c>
      <c r="D90" s="20" t="s">
        <v>1557</v>
      </c>
      <c r="E90" s="20" t="s">
        <v>2128</v>
      </c>
      <c r="F90" s="20" t="s">
        <v>326</v>
      </c>
      <c r="G90" s="22">
        <v>1107000</v>
      </c>
      <c r="H90" s="33">
        <v>14.06</v>
      </c>
      <c r="I90" s="22">
        <v>155.6</v>
      </c>
      <c r="J90" s="23">
        <v>2.9211886579481053E-4</v>
      </c>
      <c r="K90" s="23">
        <v>0</v>
      </c>
      <c r="Z90" s="32"/>
    </row>
    <row r="91" spans="2:26" s="33" customFormat="1">
      <c r="B91" s="20" t="s">
        <v>2127</v>
      </c>
      <c r="C91" s="21">
        <v>462926353</v>
      </c>
      <c r="D91" s="20" t="s">
        <v>1557</v>
      </c>
      <c r="E91" s="20" t="s">
        <v>2128</v>
      </c>
      <c r="F91" s="20" t="s">
        <v>326</v>
      </c>
      <c r="G91" s="22">
        <v>649000</v>
      </c>
      <c r="H91" s="33">
        <v>14.06</v>
      </c>
      <c r="I91" s="22">
        <v>91.22</v>
      </c>
      <c r="J91" s="23">
        <v>1.7125374638690628E-4</v>
      </c>
      <c r="K91" s="23">
        <v>0</v>
      </c>
      <c r="Z91" s="32"/>
    </row>
    <row r="92" spans="2:26" s="33" customFormat="1">
      <c r="B92" s="20" t="s">
        <v>2127</v>
      </c>
      <c r="C92" s="21">
        <v>462926395</v>
      </c>
      <c r="D92" s="20" t="s">
        <v>1557</v>
      </c>
      <c r="E92" s="20" t="s">
        <v>2128</v>
      </c>
      <c r="F92" s="20" t="s">
        <v>326</v>
      </c>
      <c r="G92" s="22">
        <v>270000</v>
      </c>
      <c r="H92" s="33">
        <v>14.06</v>
      </c>
      <c r="I92" s="22">
        <v>37.950000000000003</v>
      </c>
      <c r="J92" s="23">
        <v>7.1246214376047948E-5</v>
      </c>
      <c r="K92" s="23">
        <v>0</v>
      </c>
      <c r="Z92" s="32"/>
    </row>
    <row r="93" spans="2:26" s="33" customFormat="1">
      <c r="B93" s="20" t="s">
        <v>2127</v>
      </c>
      <c r="C93" s="21">
        <v>462926403</v>
      </c>
      <c r="D93" s="20" t="s">
        <v>1557</v>
      </c>
      <c r="E93" s="20" t="s">
        <v>2128</v>
      </c>
      <c r="F93" s="20" t="s">
        <v>326</v>
      </c>
      <c r="G93" s="22">
        <v>222000</v>
      </c>
      <c r="H93" s="33">
        <v>14.06</v>
      </c>
      <c r="I93" s="22">
        <v>31.2</v>
      </c>
      <c r="J93" s="23">
        <v>5.8573962807185666E-5</v>
      </c>
      <c r="K93" s="23">
        <v>0</v>
      </c>
      <c r="Z93" s="32"/>
    </row>
    <row r="94" spans="2:26" s="33" customFormat="1">
      <c r="B94" s="20" t="s">
        <v>2127</v>
      </c>
      <c r="C94" s="21">
        <v>462926429</v>
      </c>
      <c r="D94" s="20" t="s">
        <v>1557</v>
      </c>
      <c r="E94" s="20" t="s">
        <v>2128</v>
      </c>
      <c r="F94" s="20" t="s">
        <v>326</v>
      </c>
      <c r="G94" s="22">
        <v>19000</v>
      </c>
      <c r="H94" s="33">
        <v>14.06</v>
      </c>
      <c r="I94" s="22">
        <v>2.67</v>
      </c>
      <c r="J94" s="23">
        <v>5.0125795094610809E-6</v>
      </c>
      <c r="K94" s="23">
        <v>0</v>
      </c>
      <c r="Z94" s="32"/>
    </row>
    <row r="95" spans="2:26" s="33" customFormat="1">
      <c r="B95" s="20" t="s">
        <v>2127</v>
      </c>
      <c r="C95" s="21">
        <v>462926437</v>
      </c>
      <c r="D95" s="20" t="s">
        <v>1557</v>
      </c>
      <c r="E95" s="20" t="s">
        <v>2128</v>
      </c>
      <c r="F95" s="20" t="s">
        <v>326</v>
      </c>
      <c r="G95" s="22">
        <v>474000</v>
      </c>
      <c r="H95" s="33">
        <v>14.06</v>
      </c>
      <c r="I95" s="22">
        <v>66.62</v>
      </c>
      <c r="J95" s="23">
        <v>1.2507042955816375E-4</v>
      </c>
      <c r="K95" s="23">
        <v>0</v>
      </c>
      <c r="Z95" s="32"/>
    </row>
    <row r="96" spans="2:26" s="33" customFormat="1">
      <c r="B96" s="20" t="s">
        <v>2127</v>
      </c>
      <c r="C96" s="21">
        <v>462926445</v>
      </c>
      <c r="D96" s="20" t="s">
        <v>1557</v>
      </c>
      <c r="E96" s="20" t="s">
        <v>2128</v>
      </c>
      <c r="F96" s="20" t="s">
        <v>326</v>
      </c>
      <c r="G96" s="22">
        <v>101000</v>
      </c>
      <c r="H96" s="33">
        <v>14.06</v>
      </c>
      <c r="I96" s="22">
        <v>14.2</v>
      </c>
      <c r="J96" s="23">
        <v>2.6658662559680654E-5</v>
      </c>
      <c r="K96" s="23">
        <v>0</v>
      </c>
      <c r="Z96" s="32"/>
    </row>
    <row r="97" spans="2:26" s="33" customFormat="1">
      <c r="B97" s="20" t="s">
        <v>2127</v>
      </c>
      <c r="C97" s="21">
        <v>462926460</v>
      </c>
      <c r="D97" s="20" t="s">
        <v>1557</v>
      </c>
      <c r="E97" s="20" t="s">
        <v>2128</v>
      </c>
      <c r="F97" s="20" t="s">
        <v>326</v>
      </c>
      <c r="G97" s="22">
        <v>4705000</v>
      </c>
      <c r="H97" s="33">
        <v>14.06</v>
      </c>
      <c r="I97" s="22">
        <v>661.33</v>
      </c>
      <c r="J97" s="23">
        <v>1.2415615007460288E-3</v>
      </c>
      <c r="K97" s="23">
        <v>0</v>
      </c>
      <c r="Z97" s="32"/>
    </row>
    <row r="98" spans="2:26" s="33" customFormat="1">
      <c r="B98" s="20" t="s">
        <v>2127</v>
      </c>
      <c r="C98" s="21">
        <v>462926478</v>
      </c>
      <c r="D98" s="20" t="s">
        <v>1557</v>
      </c>
      <c r="E98" s="20" t="s">
        <v>2128</v>
      </c>
      <c r="F98" s="20" t="s">
        <v>326</v>
      </c>
      <c r="G98" s="22">
        <v>61000</v>
      </c>
      <c r="H98" s="33">
        <v>14.06</v>
      </c>
      <c r="I98" s="22">
        <v>8.57</v>
      </c>
      <c r="J98" s="23">
        <v>1.6089066065948113E-5</v>
      </c>
      <c r="K98" s="23">
        <v>0</v>
      </c>
      <c r="Z98" s="32"/>
    </row>
    <row r="99" spans="2:26" s="33" customFormat="1">
      <c r="B99" s="20" t="s">
        <v>2127</v>
      </c>
      <c r="C99" s="21">
        <v>462926494</v>
      </c>
      <c r="D99" s="20" t="s">
        <v>1557</v>
      </c>
      <c r="E99" s="20" t="s">
        <v>2128</v>
      </c>
      <c r="F99" s="20" t="s">
        <v>326</v>
      </c>
      <c r="G99" s="22">
        <v>4000</v>
      </c>
      <c r="H99" s="33">
        <v>14.06</v>
      </c>
      <c r="I99" s="22">
        <v>0.56000000000000005</v>
      </c>
      <c r="J99" s="23">
        <v>1.0513275375648711E-6</v>
      </c>
      <c r="K99" s="23">
        <v>0</v>
      </c>
      <c r="Z99" s="32"/>
    </row>
    <row r="100" spans="2:26" s="33" customFormat="1">
      <c r="B100" s="20" t="s">
        <v>2129</v>
      </c>
      <c r="C100" s="21">
        <v>463233965</v>
      </c>
      <c r="D100" s="20" t="s">
        <v>1557</v>
      </c>
      <c r="E100" s="44">
        <v>44986</v>
      </c>
      <c r="F100" s="20" t="s">
        <v>326</v>
      </c>
      <c r="G100" s="22">
        <v>40303000</v>
      </c>
      <c r="H100" s="33">
        <v>7.61</v>
      </c>
      <c r="I100" s="22">
        <v>3067.22</v>
      </c>
      <c r="J100" s="23">
        <v>5.7583086603030771E-3</v>
      </c>
      <c r="K100" s="23">
        <v>1E-4</v>
      </c>
      <c r="Z100" s="32"/>
    </row>
    <row r="101" spans="2:26" s="33" customFormat="1">
      <c r="B101" s="20" t="s">
        <v>2129</v>
      </c>
      <c r="C101" s="21">
        <v>463233973</v>
      </c>
      <c r="D101" s="20" t="s">
        <v>1557</v>
      </c>
      <c r="E101" s="44">
        <v>44986</v>
      </c>
      <c r="F101" s="20" t="s">
        <v>326</v>
      </c>
      <c r="G101" s="22">
        <v>23699000</v>
      </c>
      <c r="H101" s="33">
        <v>7.61</v>
      </c>
      <c r="I101" s="22">
        <v>1803.59</v>
      </c>
      <c r="J101" s="23">
        <v>3.3860068454939739E-3</v>
      </c>
      <c r="K101" s="23">
        <v>0</v>
      </c>
      <c r="Z101" s="32"/>
    </row>
    <row r="102" spans="2:26" s="33" customFormat="1">
      <c r="B102" s="20" t="s">
        <v>2129</v>
      </c>
      <c r="C102" s="21">
        <v>463233981</v>
      </c>
      <c r="D102" s="20" t="s">
        <v>1557</v>
      </c>
      <c r="E102" s="44">
        <v>44986</v>
      </c>
      <c r="F102" s="20" t="s">
        <v>326</v>
      </c>
      <c r="G102" s="22">
        <v>14880000</v>
      </c>
      <c r="H102" s="33">
        <v>7.61</v>
      </c>
      <c r="I102" s="22">
        <v>1132.43</v>
      </c>
      <c r="J102" s="23">
        <v>2.1259907917224766E-3</v>
      </c>
      <c r="K102" s="23">
        <v>0</v>
      </c>
      <c r="Z102" s="32"/>
    </row>
    <row r="103" spans="2:26" s="33" customFormat="1">
      <c r="B103" s="20" t="s">
        <v>2130</v>
      </c>
      <c r="C103" s="21">
        <v>463431692</v>
      </c>
      <c r="D103" s="20" t="s">
        <v>1557</v>
      </c>
      <c r="E103" s="44">
        <v>45170</v>
      </c>
      <c r="F103" s="20" t="s">
        <v>326</v>
      </c>
      <c r="G103" s="22">
        <v>-4100000</v>
      </c>
      <c r="H103" s="33">
        <v>9.84</v>
      </c>
      <c r="I103" s="22">
        <v>-403.42</v>
      </c>
      <c r="J103" s="23">
        <v>7.5736884857932184E-4</v>
      </c>
      <c r="K103" s="23">
        <v>0</v>
      </c>
      <c r="Z103" s="32"/>
    </row>
    <row r="104" spans="2:26" s="33" customFormat="1">
      <c r="B104" s="20" t="s">
        <v>2130</v>
      </c>
      <c r="C104" s="21">
        <v>463431700</v>
      </c>
      <c r="D104" s="20" t="s">
        <v>1557</v>
      </c>
      <c r="E104" s="44">
        <v>45170</v>
      </c>
      <c r="F104" s="20" t="s">
        <v>326</v>
      </c>
      <c r="G104" s="22">
        <v>-2442000</v>
      </c>
      <c r="H104" s="33">
        <v>9.84</v>
      </c>
      <c r="I104" s="22">
        <v>-240.28</v>
      </c>
      <c r="J104" s="23">
        <v>4.5109460843944138E-4</v>
      </c>
      <c r="K104" s="23">
        <v>0</v>
      </c>
      <c r="Z104" s="32"/>
    </row>
    <row r="105" spans="2:26" s="33" customFormat="1">
      <c r="B105" s="20" t="s">
        <v>2130</v>
      </c>
      <c r="C105" s="21">
        <v>463431726</v>
      </c>
      <c r="D105" s="20" t="s">
        <v>1557</v>
      </c>
      <c r="E105" s="44">
        <v>45170</v>
      </c>
      <c r="F105" s="20" t="s">
        <v>326</v>
      </c>
      <c r="G105" s="22">
        <v>-11420000</v>
      </c>
      <c r="H105" s="33">
        <v>9.84</v>
      </c>
      <c r="I105" s="22">
        <v>-1123.68</v>
      </c>
      <c r="J105" s="23">
        <v>2.1095637989480254E-3</v>
      </c>
      <c r="K105" s="23">
        <v>0</v>
      </c>
      <c r="Z105" s="32"/>
    </row>
    <row r="106" spans="2:26" s="33" customFormat="1">
      <c r="B106" s="20" t="s">
        <v>2130</v>
      </c>
      <c r="C106" s="21">
        <v>463431734</v>
      </c>
      <c r="D106" s="20" t="s">
        <v>1557</v>
      </c>
      <c r="E106" s="44">
        <v>45170</v>
      </c>
      <c r="F106" s="20" t="s">
        <v>326</v>
      </c>
      <c r="G106" s="22">
        <v>-321000</v>
      </c>
      <c r="H106" s="33">
        <v>9.84</v>
      </c>
      <c r="I106" s="22">
        <v>-31.59</v>
      </c>
      <c r="J106" s="23">
        <v>5.9306137342275483E-5</v>
      </c>
      <c r="K106" s="23">
        <v>0</v>
      </c>
      <c r="Z106" s="32"/>
    </row>
    <row r="107" spans="2:26" s="33" customFormat="1">
      <c r="B107" s="20" t="s">
        <v>2130</v>
      </c>
      <c r="C107" s="21">
        <v>463431742</v>
      </c>
      <c r="D107" s="20" t="s">
        <v>1557</v>
      </c>
      <c r="E107" s="44">
        <v>45170</v>
      </c>
      <c r="F107" s="20" t="s">
        <v>326</v>
      </c>
      <c r="G107" s="22">
        <v>-9896032</v>
      </c>
      <c r="H107" s="33">
        <v>9.84</v>
      </c>
      <c r="I107" s="22">
        <v>-973.73</v>
      </c>
      <c r="J107" s="23">
        <v>1.8280520770590032E-3</v>
      </c>
      <c r="K107" s="23">
        <v>0</v>
      </c>
      <c r="Z107" s="32"/>
    </row>
    <row r="108" spans="2:26" s="33" customFormat="1">
      <c r="B108" s="20" t="s">
        <v>2130</v>
      </c>
      <c r="C108" s="21">
        <v>463431759</v>
      </c>
      <c r="D108" s="20" t="s">
        <v>1557</v>
      </c>
      <c r="E108" s="44">
        <v>45170</v>
      </c>
      <c r="F108" s="20" t="s">
        <v>326</v>
      </c>
      <c r="G108" s="22">
        <v>-5977000</v>
      </c>
      <c r="H108" s="33">
        <v>9.84</v>
      </c>
      <c r="I108" s="22">
        <v>-588.11</v>
      </c>
      <c r="J108" s="23">
        <v>1.1041004252094219E-3</v>
      </c>
      <c r="K108" s="23">
        <v>0</v>
      </c>
      <c r="Z108" s="32"/>
    </row>
    <row r="109" spans="2:26" s="33" customFormat="1">
      <c r="B109" s="20" t="s">
        <v>2130</v>
      </c>
      <c r="C109" s="21">
        <v>463431767</v>
      </c>
      <c r="D109" s="20" t="s">
        <v>1557</v>
      </c>
      <c r="E109" s="44">
        <v>45170</v>
      </c>
      <c r="F109" s="20" t="s">
        <v>326</v>
      </c>
      <c r="G109" s="22">
        <v>-2825392</v>
      </c>
      <c r="H109" s="33">
        <v>9.84</v>
      </c>
      <c r="I109" s="22">
        <v>-278.01</v>
      </c>
      <c r="J109" s="23">
        <v>5.2192780128287452E-4</v>
      </c>
      <c r="K109" s="23">
        <v>0</v>
      </c>
      <c r="Z109" s="32"/>
    </row>
    <row r="110" spans="2:26" s="33" customFormat="1">
      <c r="B110" s="20" t="s">
        <v>2130</v>
      </c>
      <c r="C110" s="21">
        <v>463431775</v>
      </c>
      <c r="D110" s="20" t="s">
        <v>1557</v>
      </c>
      <c r="E110" s="44">
        <v>45170</v>
      </c>
      <c r="F110" s="20" t="s">
        <v>326</v>
      </c>
      <c r="G110" s="22">
        <v>-2557000</v>
      </c>
      <c r="H110" s="33">
        <v>9.84</v>
      </c>
      <c r="I110" s="22">
        <v>-251.6</v>
      </c>
      <c r="J110" s="23">
        <v>4.7234644366307411E-4</v>
      </c>
      <c r="K110" s="23">
        <v>0</v>
      </c>
      <c r="Z110" s="32"/>
    </row>
    <row r="111" spans="2:26" s="33" customFormat="1">
      <c r="B111" s="20" t="s">
        <v>2130</v>
      </c>
      <c r="C111" s="21">
        <v>463431783</v>
      </c>
      <c r="D111" s="20" t="s">
        <v>1557</v>
      </c>
      <c r="E111" s="44">
        <v>45170</v>
      </c>
      <c r="F111" s="20" t="s">
        <v>326</v>
      </c>
      <c r="G111" s="22">
        <v>-77074001</v>
      </c>
      <c r="H111" s="33">
        <v>9.84</v>
      </c>
      <c r="I111" s="22">
        <v>-7583.77</v>
      </c>
      <c r="J111" s="23">
        <v>1.4237546856354181E-2</v>
      </c>
      <c r="K111" s="23">
        <v>-1E-4</v>
      </c>
      <c r="Z111" s="32"/>
    </row>
    <row r="112" spans="2:26" s="33" customFormat="1">
      <c r="B112" s="20" t="s">
        <v>2130</v>
      </c>
      <c r="C112" s="21">
        <v>463431791</v>
      </c>
      <c r="D112" s="20" t="s">
        <v>1557</v>
      </c>
      <c r="E112" s="44">
        <v>45170</v>
      </c>
      <c r="F112" s="20" t="s">
        <v>326</v>
      </c>
      <c r="G112" s="22">
        <v>-911000</v>
      </c>
      <c r="H112" s="33">
        <v>9.84</v>
      </c>
      <c r="I112" s="22">
        <v>-89.64</v>
      </c>
      <c r="J112" s="23">
        <v>1.6828750083449113E-4</v>
      </c>
      <c r="K112" s="23">
        <v>0</v>
      </c>
      <c r="Z112" s="32"/>
    </row>
    <row r="113" spans="2:26" s="33" customFormat="1">
      <c r="B113" s="20" t="s">
        <v>2130</v>
      </c>
      <c r="C113" s="21">
        <v>463431809</v>
      </c>
      <c r="D113" s="20" t="s">
        <v>1557</v>
      </c>
      <c r="E113" s="44">
        <v>45170</v>
      </c>
      <c r="F113" s="20" t="s">
        <v>326</v>
      </c>
      <c r="G113" s="22">
        <v>-6276160</v>
      </c>
      <c r="H113" s="33">
        <v>9.84</v>
      </c>
      <c r="I113" s="22">
        <v>-617.54999999999995</v>
      </c>
      <c r="J113" s="23">
        <v>1.1593702157556892E-3</v>
      </c>
      <c r="K113" s="23">
        <v>0</v>
      </c>
      <c r="Z113" s="32"/>
    </row>
    <row r="114" spans="2:26" s="33" customFormat="1">
      <c r="B114" s="20" t="s">
        <v>2130</v>
      </c>
      <c r="C114" s="21">
        <v>463431817</v>
      </c>
      <c r="D114" s="20" t="s">
        <v>1557</v>
      </c>
      <c r="E114" s="44">
        <v>45170</v>
      </c>
      <c r="F114" s="20" t="s">
        <v>326</v>
      </c>
      <c r="G114" s="22">
        <v>-3222490</v>
      </c>
      <c r="H114" s="33">
        <v>9.84</v>
      </c>
      <c r="I114" s="22">
        <v>-317.08</v>
      </c>
      <c r="J114" s="23">
        <v>5.9527667073405223E-4</v>
      </c>
      <c r="K114" s="23">
        <v>0</v>
      </c>
      <c r="Z114" s="32"/>
    </row>
    <row r="115" spans="2:26" s="33" customFormat="1">
      <c r="B115" s="20" t="s">
        <v>2130</v>
      </c>
      <c r="C115" s="21">
        <v>463431825</v>
      </c>
      <c r="D115" s="20" t="s">
        <v>1557</v>
      </c>
      <c r="E115" s="44">
        <v>45170</v>
      </c>
      <c r="F115" s="20" t="s">
        <v>326</v>
      </c>
      <c r="G115" s="22">
        <v>-10332405</v>
      </c>
      <c r="H115" s="33">
        <v>9.84</v>
      </c>
      <c r="I115" s="22">
        <v>-1016.67</v>
      </c>
      <c r="J115" s="23">
        <v>1.9086663707429952E-3</v>
      </c>
      <c r="K115" s="23">
        <v>0</v>
      </c>
      <c r="Z115" s="32"/>
    </row>
    <row r="116" spans="2:26" s="33" customFormat="1">
      <c r="B116" s="20" t="s">
        <v>2130</v>
      </c>
      <c r="C116" s="21">
        <v>463431833</v>
      </c>
      <c r="D116" s="20" t="s">
        <v>1557</v>
      </c>
      <c r="E116" s="44">
        <v>45170</v>
      </c>
      <c r="F116" s="20" t="s">
        <v>326</v>
      </c>
      <c r="G116" s="22">
        <v>-1010802</v>
      </c>
      <c r="H116" s="33">
        <v>9.84</v>
      </c>
      <c r="I116" s="22">
        <v>-99.46</v>
      </c>
      <c r="J116" s="23">
        <v>1.8672328015393225E-4</v>
      </c>
      <c r="K116" s="23">
        <v>0</v>
      </c>
      <c r="Z116" s="32"/>
    </row>
    <row r="117" spans="2:26" s="33" customFormat="1">
      <c r="B117" s="20" t="s">
        <v>2130</v>
      </c>
      <c r="C117" s="21">
        <v>463431841</v>
      </c>
      <c r="D117" s="20" t="s">
        <v>1557</v>
      </c>
      <c r="E117" s="44">
        <v>45170</v>
      </c>
      <c r="F117" s="20" t="s">
        <v>326</v>
      </c>
      <c r="G117" s="22">
        <v>-71781619</v>
      </c>
      <c r="H117" s="33">
        <v>9.84</v>
      </c>
      <c r="I117" s="22">
        <v>-7063.02</v>
      </c>
      <c r="J117" s="23">
        <v>1.3259906114948991E-2</v>
      </c>
      <c r="K117" s="23">
        <v>-1E-4</v>
      </c>
      <c r="Z117" s="32"/>
    </row>
    <row r="118" spans="2:26" s="33" customFormat="1">
      <c r="B118" s="20" t="s">
        <v>2130</v>
      </c>
      <c r="C118" s="21">
        <v>463431858</v>
      </c>
      <c r="D118" s="20" t="s">
        <v>1557</v>
      </c>
      <c r="E118" s="44">
        <v>45170</v>
      </c>
      <c r="F118" s="20" t="s">
        <v>326</v>
      </c>
      <c r="G118" s="22">
        <v>-13340200</v>
      </c>
      <c r="H118" s="33">
        <v>9.84</v>
      </c>
      <c r="I118" s="22">
        <v>-1312.62</v>
      </c>
      <c r="J118" s="23">
        <v>2.4642742006400014E-3</v>
      </c>
      <c r="K118" s="23">
        <v>0</v>
      </c>
      <c r="Z118" s="32"/>
    </row>
    <row r="119" spans="2:26" s="33" customFormat="1">
      <c r="B119" s="20" t="s">
        <v>2130</v>
      </c>
      <c r="C119" s="21">
        <v>463431874</v>
      </c>
      <c r="D119" s="20" t="s">
        <v>1557</v>
      </c>
      <c r="E119" s="44">
        <v>45170</v>
      </c>
      <c r="F119" s="20" t="s">
        <v>326</v>
      </c>
      <c r="G119" s="22">
        <v>-1966973</v>
      </c>
      <c r="H119" s="33">
        <v>9.84</v>
      </c>
      <c r="I119" s="22">
        <v>-193.54</v>
      </c>
      <c r="J119" s="23">
        <v>3.6334630646483052E-4</v>
      </c>
      <c r="K119" s="23">
        <v>0</v>
      </c>
      <c r="Z119" s="32"/>
    </row>
    <row r="120" spans="2:26" s="33" customFormat="1">
      <c r="B120" s="20" t="s">
        <v>2130</v>
      </c>
      <c r="C120" s="21">
        <v>463431882</v>
      </c>
      <c r="D120" s="20" t="s">
        <v>1557</v>
      </c>
      <c r="E120" s="44">
        <v>45170</v>
      </c>
      <c r="F120" s="20" t="s">
        <v>326</v>
      </c>
      <c r="G120" s="22">
        <v>-4421951</v>
      </c>
      <c r="H120" s="33">
        <v>9.84</v>
      </c>
      <c r="I120" s="22">
        <v>-435.1</v>
      </c>
      <c r="J120" s="23">
        <v>8.1684394927584883E-4</v>
      </c>
      <c r="K120" s="23">
        <v>0</v>
      </c>
      <c r="Z120" s="32"/>
    </row>
    <row r="121" spans="2:26" s="33" customFormat="1">
      <c r="B121" s="20" t="s">
        <v>2130</v>
      </c>
      <c r="C121" s="21">
        <v>463431916</v>
      </c>
      <c r="D121" s="20" t="s">
        <v>1557</v>
      </c>
      <c r="E121" s="44">
        <v>45170</v>
      </c>
      <c r="F121" s="20" t="s">
        <v>326</v>
      </c>
      <c r="G121" s="22">
        <v>-785000</v>
      </c>
      <c r="H121" s="33">
        <v>9.84</v>
      </c>
      <c r="I121" s="22">
        <v>-77.239999999999995</v>
      </c>
      <c r="J121" s="23">
        <v>1.4500810535984039E-4</v>
      </c>
      <c r="K121" s="23">
        <v>0</v>
      </c>
      <c r="Z121" s="32"/>
    </row>
    <row r="122" spans="2:26" s="33" customFormat="1">
      <c r="B122" s="20" t="s">
        <v>2130</v>
      </c>
      <c r="C122" s="21">
        <v>463431957</v>
      </c>
      <c r="D122" s="20" t="s">
        <v>1557</v>
      </c>
      <c r="E122" s="44">
        <v>45170</v>
      </c>
      <c r="F122" s="20" t="s">
        <v>326</v>
      </c>
      <c r="G122" s="22">
        <v>-25384629</v>
      </c>
      <c r="H122" s="33">
        <v>9.84</v>
      </c>
      <c r="I122" s="22">
        <v>-2497.75</v>
      </c>
      <c r="J122" s="23">
        <v>4.689202423129743E-3</v>
      </c>
      <c r="K122" s="23">
        <v>0</v>
      </c>
      <c r="Z122" s="32"/>
    </row>
    <row r="123" spans="2:26" s="33" customFormat="1">
      <c r="B123" s="20" t="s">
        <v>2130</v>
      </c>
      <c r="C123" s="21">
        <v>463431965</v>
      </c>
      <c r="D123" s="20" t="s">
        <v>1557</v>
      </c>
      <c r="E123" s="44">
        <v>45170</v>
      </c>
      <c r="F123" s="20" t="s">
        <v>326</v>
      </c>
      <c r="G123" s="22">
        <v>-93133</v>
      </c>
      <c r="H123" s="33">
        <v>9.84</v>
      </c>
      <c r="I123" s="22">
        <v>-9.16</v>
      </c>
      <c r="J123" s="23">
        <v>1.7196714721596816E-5</v>
      </c>
      <c r="K123" s="23">
        <v>0</v>
      </c>
      <c r="Z123" s="32"/>
    </row>
    <row r="124" spans="2:26" s="33" customFormat="1">
      <c r="B124" s="20" t="s">
        <v>2130</v>
      </c>
      <c r="C124" s="21">
        <v>463431973</v>
      </c>
      <c r="D124" s="20" t="s">
        <v>1557</v>
      </c>
      <c r="E124" s="44">
        <v>45170</v>
      </c>
      <c r="F124" s="20" t="s">
        <v>326</v>
      </c>
      <c r="G124" s="22">
        <v>-71577</v>
      </c>
      <c r="H124" s="33">
        <v>9.84</v>
      </c>
      <c r="I124" s="22">
        <v>-7.04</v>
      </c>
      <c r="J124" s="23">
        <v>1.3216689043672663E-5</v>
      </c>
      <c r="K124" s="23">
        <v>0</v>
      </c>
      <c r="Z124" s="32"/>
    </row>
    <row r="125" spans="2:26" s="33" customFormat="1">
      <c r="B125" s="20" t="s">
        <v>2130</v>
      </c>
      <c r="C125" s="21">
        <v>463431981</v>
      </c>
      <c r="D125" s="20" t="s">
        <v>1557</v>
      </c>
      <c r="E125" s="44">
        <v>45170</v>
      </c>
      <c r="F125" s="20" t="s">
        <v>326</v>
      </c>
      <c r="G125" s="22">
        <v>-564032</v>
      </c>
      <c r="H125" s="33">
        <v>9.84</v>
      </c>
      <c r="I125" s="22">
        <v>-55.5</v>
      </c>
      <c r="J125" s="23">
        <v>1.0419406845508989E-4</v>
      </c>
      <c r="K125" s="23">
        <v>0</v>
      </c>
      <c r="Z125" s="32"/>
    </row>
    <row r="126" spans="2:26" s="33" customFormat="1">
      <c r="B126" s="20" t="s">
        <v>2130</v>
      </c>
      <c r="C126" s="21">
        <v>463432021</v>
      </c>
      <c r="D126" s="20" t="s">
        <v>1557</v>
      </c>
      <c r="E126" s="44">
        <v>45170</v>
      </c>
      <c r="F126" s="20" t="s">
        <v>326</v>
      </c>
      <c r="G126" s="22">
        <v>-180755</v>
      </c>
      <c r="H126" s="33">
        <v>9.84</v>
      </c>
      <c r="I126" s="22">
        <v>-17.79</v>
      </c>
      <c r="J126" s="23">
        <v>3.3398423023712591E-5</v>
      </c>
      <c r="K126" s="23">
        <v>0</v>
      </c>
      <c r="Z126" s="32"/>
    </row>
    <row r="127" spans="2:26" s="33" customFormat="1">
      <c r="B127" s="20" t="s">
        <v>2130</v>
      </c>
      <c r="C127" s="21">
        <v>463432039</v>
      </c>
      <c r="D127" s="20" t="s">
        <v>1557</v>
      </c>
      <c r="E127" s="44">
        <v>45170</v>
      </c>
      <c r="F127" s="20" t="s">
        <v>326</v>
      </c>
      <c r="G127" s="22">
        <v>-9909697</v>
      </c>
      <c r="H127" s="33">
        <v>9.84</v>
      </c>
      <c r="I127" s="22">
        <v>-975.07</v>
      </c>
      <c r="J127" s="23">
        <v>1.8305677536667477E-3</v>
      </c>
      <c r="K127" s="23">
        <v>0</v>
      </c>
      <c r="Z127" s="32"/>
    </row>
    <row r="128" spans="2:26" s="33" customFormat="1">
      <c r="B128" s="20" t="s">
        <v>2130</v>
      </c>
      <c r="C128" s="21">
        <v>463432047</v>
      </c>
      <c r="D128" s="20" t="s">
        <v>1557</v>
      </c>
      <c r="E128" s="44">
        <v>45170</v>
      </c>
      <c r="F128" s="20" t="s">
        <v>326</v>
      </c>
      <c r="G128" s="22">
        <v>-126241</v>
      </c>
      <c r="H128" s="33">
        <v>9.84</v>
      </c>
      <c r="I128" s="22">
        <v>-12.42</v>
      </c>
      <c r="J128" s="23">
        <v>2.33169428867066E-5</v>
      </c>
      <c r="K128" s="23">
        <v>0</v>
      </c>
      <c r="Z128" s="32"/>
    </row>
    <row r="129" spans="2:26" s="33" customFormat="1">
      <c r="B129" s="20" t="s">
        <v>2130</v>
      </c>
      <c r="C129" s="21">
        <v>463432054</v>
      </c>
      <c r="D129" s="20" t="s">
        <v>1557</v>
      </c>
      <c r="E129" s="44">
        <v>45170</v>
      </c>
      <c r="F129" s="20" t="s">
        <v>326</v>
      </c>
      <c r="G129" s="22">
        <v>-449922</v>
      </c>
      <c r="H129" s="33">
        <v>9.84</v>
      </c>
      <c r="I129" s="22">
        <v>-44.27</v>
      </c>
      <c r="J129" s="23">
        <v>8.3111196585708633E-5</v>
      </c>
      <c r="K129" s="23">
        <v>0</v>
      </c>
      <c r="Z129" s="32"/>
    </row>
    <row r="130" spans="2:26" s="33" customFormat="1">
      <c r="B130" s="20" t="s">
        <v>2130</v>
      </c>
      <c r="C130" s="21">
        <v>463432062</v>
      </c>
      <c r="D130" s="20" t="s">
        <v>1557</v>
      </c>
      <c r="E130" s="44">
        <v>45170</v>
      </c>
      <c r="F130" s="20" t="s">
        <v>326</v>
      </c>
      <c r="G130" s="22">
        <v>-3938</v>
      </c>
      <c r="H130" s="33">
        <v>9.84</v>
      </c>
      <c r="I130" s="22">
        <v>-0.39</v>
      </c>
      <c r="J130" s="23">
        <v>7.3217453508982087E-7</v>
      </c>
      <c r="K130" s="23">
        <v>0</v>
      </c>
      <c r="Z130" s="32"/>
    </row>
    <row r="131" spans="2:26" s="33" customFormat="1">
      <c r="B131" s="20" t="s">
        <v>2130</v>
      </c>
      <c r="C131" s="21">
        <v>463432104</v>
      </c>
      <c r="D131" s="20" t="s">
        <v>1557</v>
      </c>
      <c r="E131" s="44">
        <v>45170</v>
      </c>
      <c r="F131" s="20" t="s">
        <v>326</v>
      </c>
      <c r="G131" s="22">
        <v>-8000</v>
      </c>
      <c r="H131" s="33">
        <v>9.84</v>
      </c>
      <c r="I131" s="22">
        <v>-0.79</v>
      </c>
      <c r="J131" s="23">
        <v>1.4831227762075858E-6</v>
      </c>
      <c r="K131" s="23">
        <v>0</v>
      </c>
      <c r="Z131" s="32"/>
    </row>
    <row r="132" spans="2:26" s="33" customFormat="1">
      <c r="B132" s="20" t="s">
        <v>2130</v>
      </c>
      <c r="C132" s="21">
        <v>463432112</v>
      </c>
      <c r="D132" s="20" t="s">
        <v>1557</v>
      </c>
      <c r="E132" s="44">
        <v>45170</v>
      </c>
      <c r="F132" s="20" t="s">
        <v>326</v>
      </c>
      <c r="G132" s="22">
        <v>-80271</v>
      </c>
      <c r="H132" s="33">
        <v>9.84</v>
      </c>
      <c r="I132" s="22">
        <v>-7.9</v>
      </c>
      <c r="J132" s="23">
        <v>1.4831227762075858E-5</v>
      </c>
      <c r="K132" s="23">
        <v>0</v>
      </c>
      <c r="Z132" s="32"/>
    </row>
    <row r="133" spans="2:26" s="33" customFormat="1">
      <c r="B133" s="20" t="s">
        <v>2130</v>
      </c>
      <c r="C133" s="21">
        <v>463432138</v>
      </c>
      <c r="D133" s="20" t="s">
        <v>1557</v>
      </c>
      <c r="E133" s="44">
        <v>45170</v>
      </c>
      <c r="F133" s="20" t="s">
        <v>326</v>
      </c>
      <c r="G133" s="22">
        <v>-207836</v>
      </c>
      <c r="H133" s="33">
        <v>9.84</v>
      </c>
      <c r="I133" s="22">
        <v>-20.45</v>
      </c>
      <c r="J133" s="23">
        <v>3.839222882714573E-5</v>
      </c>
      <c r="K133" s="23">
        <v>0</v>
      </c>
      <c r="Z133" s="32"/>
    </row>
    <row r="134" spans="2:26" s="33" customFormat="1">
      <c r="B134" s="20" t="s">
        <v>2130</v>
      </c>
      <c r="C134" s="21">
        <v>463432146</v>
      </c>
      <c r="D134" s="20" t="s">
        <v>1557</v>
      </c>
      <c r="E134" s="44">
        <v>45170</v>
      </c>
      <c r="F134" s="20" t="s">
        <v>326</v>
      </c>
      <c r="G134" s="22">
        <v>-286000</v>
      </c>
      <c r="H134" s="33">
        <v>9.84</v>
      </c>
      <c r="I134" s="22">
        <v>-28.14</v>
      </c>
      <c r="J134" s="23">
        <v>5.2829208762634761E-5</v>
      </c>
      <c r="K134" s="23">
        <v>-1E-4</v>
      </c>
      <c r="Z134" s="32"/>
    </row>
    <row r="135" spans="2:26" s="33" customFormat="1">
      <c r="B135" s="20" t="s">
        <v>2130</v>
      </c>
      <c r="C135" s="21">
        <v>463432153</v>
      </c>
      <c r="D135" s="20" t="s">
        <v>1557</v>
      </c>
      <c r="E135" s="44">
        <v>45170</v>
      </c>
      <c r="F135" s="20" t="s">
        <v>326</v>
      </c>
      <c r="G135" s="22">
        <v>-35000</v>
      </c>
      <c r="H135" s="33">
        <v>9.84</v>
      </c>
      <c r="I135" s="22">
        <v>-3.44</v>
      </c>
      <c r="J135" s="23">
        <v>6.4581548736127787E-6</v>
      </c>
      <c r="K135" s="23">
        <v>0</v>
      </c>
      <c r="Z135" s="32"/>
    </row>
    <row r="136" spans="2:26" s="33" customFormat="1">
      <c r="B136" s="20" t="s">
        <v>2130</v>
      </c>
      <c r="C136" s="21">
        <v>463432161</v>
      </c>
      <c r="D136" s="20" t="s">
        <v>1557</v>
      </c>
      <c r="E136" s="44">
        <v>45170</v>
      </c>
      <c r="F136" s="20" t="s">
        <v>326</v>
      </c>
      <c r="G136" s="22">
        <v>-4195</v>
      </c>
      <c r="H136" s="33">
        <v>9.84</v>
      </c>
      <c r="I136" s="22">
        <v>-0.41</v>
      </c>
      <c r="J136" s="23">
        <v>7.6972194714570905E-7</v>
      </c>
      <c r="K136" s="23">
        <v>0</v>
      </c>
      <c r="Z136" s="32"/>
    </row>
    <row r="137" spans="2:26" s="33" customFormat="1">
      <c r="B137" s="20" t="s">
        <v>2130</v>
      </c>
      <c r="C137" s="21">
        <v>463432179</v>
      </c>
      <c r="D137" s="20" t="s">
        <v>1557</v>
      </c>
      <c r="E137" s="44">
        <v>45170</v>
      </c>
      <c r="F137" s="20" t="s">
        <v>326</v>
      </c>
      <c r="G137" s="22">
        <v>-26009938.510000002</v>
      </c>
      <c r="H137" s="33">
        <v>9.84</v>
      </c>
      <c r="I137" s="22">
        <v>-2559.27</v>
      </c>
      <c r="J137" s="23">
        <v>4.8046982626136553E-3</v>
      </c>
      <c r="K137" s="23">
        <v>0</v>
      </c>
      <c r="Z137" s="32"/>
    </row>
    <row r="138" spans="2:26" s="33" customFormat="1">
      <c r="B138" s="20" t="s">
        <v>2130</v>
      </c>
      <c r="C138" s="21">
        <v>463451187</v>
      </c>
      <c r="D138" s="20" t="s">
        <v>1557</v>
      </c>
      <c r="E138" s="44">
        <v>45170</v>
      </c>
      <c r="F138" s="20" t="s">
        <v>326</v>
      </c>
      <c r="G138" s="22">
        <v>888852</v>
      </c>
      <c r="H138" s="33">
        <v>9.84</v>
      </c>
      <c r="I138" s="22">
        <v>87.46</v>
      </c>
      <c r="J138" s="23">
        <v>1.6419483292039928E-4</v>
      </c>
      <c r="K138" s="23">
        <v>0</v>
      </c>
      <c r="Z138" s="32"/>
    </row>
    <row r="139" spans="2:26" s="33" customFormat="1">
      <c r="B139" s="20" t="s">
        <v>2130</v>
      </c>
      <c r="C139" s="21">
        <v>463451211</v>
      </c>
      <c r="D139" s="20" t="s">
        <v>1557</v>
      </c>
      <c r="E139" s="44">
        <v>45170</v>
      </c>
      <c r="F139" s="20" t="s">
        <v>326</v>
      </c>
      <c r="G139" s="22">
        <v>104000</v>
      </c>
      <c r="H139" s="33">
        <v>9.84</v>
      </c>
      <c r="I139" s="22">
        <v>10.23</v>
      </c>
      <c r="J139" s="23">
        <v>1.9205501266586839E-5</v>
      </c>
      <c r="K139" s="23">
        <v>0</v>
      </c>
      <c r="Z139" s="32"/>
    </row>
    <row r="140" spans="2:26" s="33" customFormat="1">
      <c r="B140" s="20" t="s">
        <v>2130</v>
      </c>
      <c r="C140" s="21">
        <v>463451229</v>
      </c>
      <c r="D140" s="20" t="s">
        <v>1557</v>
      </c>
      <c r="E140" s="44">
        <v>45170</v>
      </c>
      <c r="F140" s="20" t="s">
        <v>326</v>
      </c>
      <c r="G140" s="22">
        <v>354000</v>
      </c>
      <c r="H140" s="33">
        <v>9.84</v>
      </c>
      <c r="I140" s="22">
        <v>34.83</v>
      </c>
      <c r="J140" s="23">
        <v>6.5388818095329373E-5</v>
      </c>
      <c r="K140" s="23">
        <v>0</v>
      </c>
      <c r="Z140" s="32"/>
    </row>
    <row r="141" spans="2:26" s="33" customFormat="1">
      <c r="B141" s="20" t="s">
        <v>2130</v>
      </c>
      <c r="C141" s="21">
        <v>463451237</v>
      </c>
      <c r="D141" s="20" t="s">
        <v>1557</v>
      </c>
      <c r="E141" s="44">
        <v>45170</v>
      </c>
      <c r="F141" s="20" t="s">
        <v>326</v>
      </c>
      <c r="G141" s="22">
        <v>41226</v>
      </c>
      <c r="H141" s="33">
        <v>9.84</v>
      </c>
      <c r="I141" s="22">
        <v>4.0599999999999996</v>
      </c>
      <c r="J141" s="23">
        <v>7.6221246473453137E-6</v>
      </c>
      <c r="K141" s="23">
        <v>0</v>
      </c>
      <c r="Z141" s="32"/>
    </row>
    <row r="142" spans="2:26" s="33" customFormat="1">
      <c r="B142" s="20" t="s">
        <v>2130</v>
      </c>
      <c r="C142" s="21">
        <v>463451245</v>
      </c>
      <c r="D142" s="20" t="s">
        <v>1557</v>
      </c>
      <c r="E142" s="44">
        <v>45170</v>
      </c>
      <c r="F142" s="20" t="s">
        <v>326</v>
      </c>
      <c r="G142" s="22">
        <v>136239</v>
      </c>
      <c r="H142" s="33">
        <v>9.84</v>
      </c>
      <c r="I142" s="22">
        <v>13.41</v>
      </c>
      <c r="J142" s="23">
        <v>2.5175539783473069E-5</v>
      </c>
      <c r="K142" s="23">
        <v>0</v>
      </c>
      <c r="Z142" s="32"/>
    </row>
    <row r="143" spans="2:26" s="33" customFormat="1">
      <c r="B143" s="20" t="s">
        <v>2131</v>
      </c>
      <c r="C143" s="21">
        <v>463469650</v>
      </c>
      <c r="D143" s="20" t="s">
        <v>1557</v>
      </c>
      <c r="E143" s="44">
        <v>45200</v>
      </c>
      <c r="F143" s="20" t="s">
        <v>326</v>
      </c>
      <c r="G143" s="22">
        <v>-49953690.210000001</v>
      </c>
      <c r="H143" s="33">
        <v>12.58</v>
      </c>
      <c r="I143" s="22">
        <v>-6283.76</v>
      </c>
      <c r="J143" s="23">
        <v>1.1796946299015417E-2</v>
      </c>
      <c r="K143" s="23">
        <v>-1E-4</v>
      </c>
      <c r="Z143" s="32"/>
    </row>
    <row r="144" spans="2:26" s="33" customFormat="1">
      <c r="B144" s="20" t="s">
        <v>2132</v>
      </c>
      <c r="C144" s="21">
        <v>463804831</v>
      </c>
      <c r="D144" s="20" t="s">
        <v>1557</v>
      </c>
      <c r="E144" s="20" t="s">
        <v>2133</v>
      </c>
      <c r="F144" s="20" t="s">
        <v>326</v>
      </c>
      <c r="G144" s="22">
        <v>11000</v>
      </c>
      <c r="H144" s="33">
        <v>21.02</v>
      </c>
      <c r="I144" s="22">
        <v>2.31</v>
      </c>
      <c r="J144" s="23">
        <v>4.3367260924550927E-6</v>
      </c>
      <c r="K144" s="23">
        <v>0</v>
      </c>
      <c r="Z144" s="32"/>
    </row>
    <row r="145" spans="2:26" s="33" customFormat="1">
      <c r="B145" s="20" t="s">
        <v>2132</v>
      </c>
      <c r="C145" s="21">
        <v>463804849</v>
      </c>
      <c r="D145" s="20" t="s">
        <v>1557</v>
      </c>
      <c r="E145" s="20" t="s">
        <v>2133</v>
      </c>
      <c r="F145" s="20" t="s">
        <v>326</v>
      </c>
      <c r="G145" s="22">
        <v>17000</v>
      </c>
      <c r="H145" s="33">
        <v>21.02</v>
      </c>
      <c r="I145" s="22">
        <v>3.57</v>
      </c>
      <c r="J145" s="23">
        <v>6.7022130519760513E-6</v>
      </c>
      <c r="K145" s="23">
        <v>0</v>
      </c>
      <c r="Z145" s="32"/>
    </row>
    <row r="146" spans="2:26" s="33" customFormat="1">
      <c r="B146" s="20" t="s">
        <v>2132</v>
      </c>
      <c r="C146" s="21">
        <v>463804856</v>
      </c>
      <c r="D146" s="20" t="s">
        <v>1557</v>
      </c>
      <c r="E146" s="20" t="s">
        <v>2133</v>
      </c>
      <c r="F146" s="20" t="s">
        <v>326</v>
      </c>
      <c r="G146" s="22">
        <v>108000</v>
      </c>
      <c r="H146" s="33">
        <v>21.02</v>
      </c>
      <c r="I146" s="22">
        <v>22.7</v>
      </c>
      <c r="J146" s="23">
        <v>4.2616312683433162E-5</v>
      </c>
      <c r="K146" s="23">
        <v>0</v>
      </c>
      <c r="Z146" s="32"/>
    </row>
    <row r="147" spans="2:26" s="33" customFormat="1">
      <c r="B147" s="20" t="s">
        <v>2132</v>
      </c>
      <c r="C147" s="21">
        <v>463804864</v>
      </c>
      <c r="D147" s="20" t="s">
        <v>1557</v>
      </c>
      <c r="E147" s="20" t="s">
        <v>2133</v>
      </c>
      <c r="F147" s="20" t="s">
        <v>326</v>
      </c>
      <c r="G147" s="22">
        <v>697000</v>
      </c>
      <c r="H147" s="33">
        <v>21.02</v>
      </c>
      <c r="I147" s="22">
        <v>146.51</v>
      </c>
      <c r="J147" s="23">
        <v>2.7505356701540933E-4</v>
      </c>
      <c r="K147" s="23">
        <v>0</v>
      </c>
      <c r="Z147" s="32"/>
    </row>
    <row r="148" spans="2:26" s="33" customFormat="1">
      <c r="B148" s="20" t="s">
        <v>2132</v>
      </c>
      <c r="C148" s="21">
        <v>463804898</v>
      </c>
      <c r="D148" s="20" t="s">
        <v>1557</v>
      </c>
      <c r="E148" s="20" t="s">
        <v>2133</v>
      </c>
      <c r="F148" s="20" t="s">
        <v>326</v>
      </c>
      <c r="G148" s="22">
        <v>814000</v>
      </c>
      <c r="H148" s="33">
        <v>21.02</v>
      </c>
      <c r="I148" s="22">
        <v>171.1</v>
      </c>
      <c r="J148" s="23">
        <v>3.2121811013812395E-4</v>
      </c>
      <c r="K148" s="23">
        <v>0</v>
      </c>
      <c r="Z148" s="32"/>
    </row>
    <row r="149" spans="2:26" s="33" customFormat="1">
      <c r="B149" s="20" t="s">
        <v>2132</v>
      </c>
      <c r="C149" s="21">
        <v>463804906</v>
      </c>
      <c r="D149" s="20" t="s">
        <v>1557</v>
      </c>
      <c r="E149" s="20" t="s">
        <v>2133</v>
      </c>
      <c r="F149" s="20" t="s">
        <v>326</v>
      </c>
      <c r="G149" s="22">
        <v>850</v>
      </c>
      <c r="H149" s="33">
        <v>21.02</v>
      </c>
      <c r="I149" s="22">
        <v>0.18</v>
      </c>
      <c r="J149" s="23">
        <v>3.3792670850299419E-7</v>
      </c>
      <c r="K149" s="23">
        <v>0</v>
      </c>
      <c r="Z149" s="32"/>
    </row>
    <row r="150" spans="2:26" s="33" customFormat="1">
      <c r="B150" s="20" t="s">
        <v>2132</v>
      </c>
      <c r="C150" s="21">
        <v>463804914</v>
      </c>
      <c r="D150" s="20" t="s">
        <v>1557</v>
      </c>
      <c r="E150" s="20" t="s">
        <v>2133</v>
      </c>
      <c r="F150" s="20" t="s">
        <v>326</v>
      </c>
      <c r="G150" s="22">
        <v>73000</v>
      </c>
      <c r="H150" s="33">
        <v>21.02</v>
      </c>
      <c r="I150" s="22">
        <v>15.34</v>
      </c>
      <c r="J150" s="23">
        <v>2.8798865046866286E-5</v>
      </c>
      <c r="K150" s="23">
        <v>0</v>
      </c>
      <c r="Z150" s="32"/>
    </row>
    <row r="151" spans="2:26" s="33" customFormat="1">
      <c r="B151" s="20" t="s">
        <v>2132</v>
      </c>
      <c r="C151" s="21">
        <v>463804922</v>
      </c>
      <c r="D151" s="20" t="s">
        <v>1557</v>
      </c>
      <c r="E151" s="20" t="s">
        <v>2133</v>
      </c>
      <c r="F151" s="20" t="s">
        <v>326</v>
      </c>
      <c r="G151" s="22">
        <v>11000</v>
      </c>
      <c r="H151" s="33">
        <v>21.02</v>
      </c>
      <c r="I151" s="22">
        <v>2.31</v>
      </c>
      <c r="J151" s="23">
        <v>4.3367260924550927E-6</v>
      </c>
      <c r="K151" s="23">
        <v>0</v>
      </c>
      <c r="Z151" s="32"/>
    </row>
    <row r="152" spans="2:26" s="33" customFormat="1">
      <c r="B152" s="20" t="s">
        <v>2132</v>
      </c>
      <c r="C152" s="21">
        <v>463804930</v>
      </c>
      <c r="D152" s="20" t="s">
        <v>1557</v>
      </c>
      <c r="E152" s="20" t="s">
        <v>2133</v>
      </c>
      <c r="F152" s="20" t="s">
        <v>326</v>
      </c>
      <c r="G152" s="22">
        <v>7395000</v>
      </c>
      <c r="H152" s="33">
        <v>21.02</v>
      </c>
      <c r="I152" s="22">
        <v>1554.43</v>
      </c>
      <c r="J152" s="23">
        <v>2.9182411861017185E-3</v>
      </c>
      <c r="K152" s="23">
        <v>0</v>
      </c>
      <c r="Z152" s="32"/>
    </row>
    <row r="153" spans="2:26" s="33" customFormat="1">
      <c r="B153" s="20" t="s">
        <v>2132</v>
      </c>
      <c r="C153" s="21">
        <v>463804948</v>
      </c>
      <c r="D153" s="20" t="s">
        <v>1557</v>
      </c>
      <c r="E153" s="20" t="s">
        <v>2133</v>
      </c>
      <c r="F153" s="20" t="s">
        <v>326</v>
      </c>
      <c r="G153" s="22">
        <v>4453000</v>
      </c>
      <c r="H153" s="33">
        <v>21.02</v>
      </c>
      <c r="I153" s="22">
        <v>936.02</v>
      </c>
      <c r="J153" s="23">
        <v>1.7572564316276258E-3</v>
      </c>
      <c r="K153" s="23">
        <v>0</v>
      </c>
      <c r="Z153" s="32"/>
    </row>
    <row r="154" spans="2:26" s="33" customFormat="1">
      <c r="B154" s="20" t="s">
        <v>2132</v>
      </c>
      <c r="C154" s="21">
        <v>463804989</v>
      </c>
      <c r="D154" s="20" t="s">
        <v>1557</v>
      </c>
      <c r="E154" s="20" t="s">
        <v>2133</v>
      </c>
      <c r="F154" s="20" t="s">
        <v>326</v>
      </c>
      <c r="G154" s="22">
        <v>1373000</v>
      </c>
      <c r="H154" s="33">
        <v>21.02</v>
      </c>
      <c r="I154" s="22">
        <v>288.61</v>
      </c>
      <c r="J154" s="23">
        <v>5.4182792967249539E-4</v>
      </c>
      <c r="K154" s="23">
        <v>0</v>
      </c>
      <c r="Z154" s="32"/>
    </row>
    <row r="155" spans="2:26" s="33" customFormat="1">
      <c r="B155" s="20" t="s">
        <v>2132</v>
      </c>
      <c r="C155" s="21">
        <v>463805002</v>
      </c>
      <c r="D155" s="20" t="s">
        <v>1557</v>
      </c>
      <c r="E155" s="20" t="s">
        <v>2133</v>
      </c>
      <c r="F155" s="20" t="s">
        <v>326</v>
      </c>
      <c r="G155" s="22">
        <v>919000</v>
      </c>
      <c r="H155" s="33">
        <v>21.02</v>
      </c>
      <c r="I155" s="22">
        <v>193.17</v>
      </c>
      <c r="J155" s="23">
        <v>3.626516793417966E-4</v>
      </c>
      <c r="K155" s="23">
        <v>0</v>
      </c>
      <c r="Z155" s="32"/>
    </row>
    <row r="156" spans="2:26" s="33" customFormat="1">
      <c r="B156" s="20" t="s">
        <v>2132</v>
      </c>
      <c r="C156" s="21">
        <v>463805010</v>
      </c>
      <c r="D156" s="20" t="s">
        <v>1557</v>
      </c>
      <c r="E156" s="20" t="s">
        <v>2133</v>
      </c>
      <c r="F156" s="20" t="s">
        <v>326</v>
      </c>
      <c r="G156" s="22">
        <v>75000</v>
      </c>
      <c r="H156" s="33">
        <v>21.02</v>
      </c>
      <c r="I156" s="22">
        <v>15.77</v>
      </c>
      <c r="J156" s="23">
        <v>2.960613440606788E-5</v>
      </c>
      <c r="K156" s="23">
        <v>0</v>
      </c>
      <c r="Z156" s="32"/>
    </row>
    <row r="157" spans="2:26" s="33" customFormat="1">
      <c r="B157" s="20" t="s">
        <v>2132</v>
      </c>
      <c r="C157" s="21">
        <v>463805028</v>
      </c>
      <c r="D157" s="20" t="s">
        <v>1557</v>
      </c>
      <c r="E157" s="20" t="s">
        <v>2133</v>
      </c>
      <c r="F157" s="20" t="s">
        <v>326</v>
      </c>
      <c r="G157" s="22">
        <v>1845000</v>
      </c>
      <c r="H157" s="33">
        <v>21.02</v>
      </c>
      <c r="I157" s="22">
        <v>387.82</v>
      </c>
      <c r="J157" s="23">
        <v>7.2808186717572901E-4</v>
      </c>
      <c r="K157" s="23">
        <v>0</v>
      </c>
      <c r="Z157" s="32"/>
    </row>
    <row r="158" spans="2:26" s="33" customFormat="1">
      <c r="B158" s="20" t="s">
        <v>2132</v>
      </c>
      <c r="C158" s="21">
        <v>463805044</v>
      </c>
      <c r="D158" s="20" t="s">
        <v>1557</v>
      </c>
      <c r="E158" s="20" t="s">
        <v>2133</v>
      </c>
      <c r="F158" s="20" t="s">
        <v>326</v>
      </c>
      <c r="G158" s="22">
        <v>455000</v>
      </c>
      <c r="H158" s="33">
        <v>21.02</v>
      </c>
      <c r="I158" s="22">
        <v>95.64</v>
      </c>
      <c r="J158" s="23">
        <v>1.795517244512576E-4</v>
      </c>
      <c r="K158" s="23">
        <v>0</v>
      </c>
      <c r="Z158" s="32"/>
    </row>
    <row r="159" spans="2:26" s="33" customFormat="1">
      <c r="B159" s="20" t="s">
        <v>2132</v>
      </c>
      <c r="C159" s="21">
        <v>463805051</v>
      </c>
      <c r="D159" s="20" t="s">
        <v>1557</v>
      </c>
      <c r="E159" s="20" t="s">
        <v>2133</v>
      </c>
      <c r="F159" s="20" t="s">
        <v>326</v>
      </c>
      <c r="G159" s="22">
        <v>1128000</v>
      </c>
      <c r="H159" s="33">
        <v>21.02</v>
      </c>
      <c r="I159" s="22">
        <v>237.11</v>
      </c>
      <c r="J159" s="23">
        <v>4.4514334362858311E-4</v>
      </c>
      <c r="K159" s="23">
        <v>0</v>
      </c>
      <c r="Z159" s="32"/>
    </row>
    <row r="160" spans="2:26" s="33" customFormat="1">
      <c r="B160" s="20" t="s">
        <v>2132</v>
      </c>
      <c r="C160" s="21">
        <v>463805069</v>
      </c>
      <c r="D160" s="20" t="s">
        <v>1557</v>
      </c>
      <c r="E160" s="20" t="s">
        <v>2133</v>
      </c>
      <c r="F160" s="20" t="s">
        <v>326</v>
      </c>
      <c r="G160" s="22">
        <v>987000</v>
      </c>
      <c r="H160" s="33">
        <v>21.02</v>
      </c>
      <c r="I160" s="22">
        <v>207.47</v>
      </c>
      <c r="J160" s="23">
        <v>3.8949807896175673E-4</v>
      </c>
      <c r="K160" s="23">
        <v>0</v>
      </c>
      <c r="Z160" s="32"/>
    </row>
    <row r="161" spans="2:26" s="33" customFormat="1">
      <c r="B161" s="20" t="s">
        <v>2132</v>
      </c>
      <c r="C161" s="21">
        <v>463805077</v>
      </c>
      <c r="D161" s="20" t="s">
        <v>1557</v>
      </c>
      <c r="E161" s="20" t="s">
        <v>2133</v>
      </c>
      <c r="F161" s="20" t="s">
        <v>326</v>
      </c>
      <c r="G161" s="22">
        <v>27000</v>
      </c>
      <c r="H161" s="33">
        <v>21.02</v>
      </c>
      <c r="I161" s="22">
        <v>5.68</v>
      </c>
      <c r="J161" s="23">
        <v>1.0663465023872261E-5</v>
      </c>
      <c r="K161" s="23">
        <v>0</v>
      </c>
      <c r="Z161" s="32"/>
    </row>
    <row r="162" spans="2:26" s="33" customFormat="1">
      <c r="B162" s="20" t="s">
        <v>2132</v>
      </c>
      <c r="C162" s="21">
        <v>463806059</v>
      </c>
      <c r="D162" s="20" t="s">
        <v>1557</v>
      </c>
      <c r="E162" s="20" t="s">
        <v>2133</v>
      </c>
      <c r="F162" s="20" t="s">
        <v>326</v>
      </c>
      <c r="G162" s="22">
        <v>-51835000</v>
      </c>
      <c r="H162" s="33">
        <v>21.02</v>
      </c>
      <c r="I162" s="22">
        <v>-10895.76</v>
      </c>
      <c r="J162" s="23">
        <v>2.0455379519103246E-2</v>
      </c>
      <c r="K162" s="23">
        <v>-2.0000000000000001E-4</v>
      </c>
      <c r="Z162" s="32"/>
    </row>
    <row r="163" spans="2:26" s="33" customFormat="1">
      <c r="B163" s="20" t="s">
        <v>2132</v>
      </c>
      <c r="C163" s="21">
        <v>463806075</v>
      </c>
      <c r="D163" s="20" t="s">
        <v>1557</v>
      </c>
      <c r="E163" s="20" t="s">
        <v>2133</v>
      </c>
      <c r="F163" s="20" t="s">
        <v>326</v>
      </c>
      <c r="G163" s="22">
        <v>-55893000</v>
      </c>
      <c r="H163" s="33">
        <v>21.02</v>
      </c>
      <c r="I163" s="22">
        <v>-11748.75</v>
      </c>
      <c r="J163" s="23">
        <v>2.2056757869580852E-2</v>
      </c>
      <c r="K163" s="23">
        <v>-2.0000000000000001E-4</v>
      </c>
      <c r="Z163" s="32"/>
    </row>
    <row r="164" spans="2:26" s="33" customFormat="1">
      <c r="B164" s="20" t="s">
        <v>2132</v>
      </c>
      <c r="C164" s="21">
        <v>463806083</v>
      </c>
      <c r="D164" s="20" t="s">
        <v>1557</v>
      </c>
      <c r="E164" s="20" t="s">
        <v>2133</v>
      </c>
      <c r="F164" s="20" t="s">
        <v>326</v>
      </c>
      <c r="G164" s="22">
        <v>-2378000</v>
      </c>
      <c r="H164" s="33">
        <v>21.02</v>
      </c>
      <c r="I164" s="22">
        <v>-499.86</v>
      </c>
      <c r="J164" s="23">
        <v>9.3842246951281497E-4</v>
      </c>
      <c r="K164" s="23">
        <v>0</v>
      </c>
      <c r="Z164" s="32"/>
    </row>
    <row r="165" spans="2:26" s="33" customFormat="1">
      <c r="B165" s="20" t="s">
        <v>2132</v>
      </c>
      <c r="C165" s="21">
        <v>463806109</v>
      </c>
      <c r="D165" s="20" t="s">
        <v>1557</v>
      </c>
      <c r="E165" s="20" t="s">
        <v>2133</v>
      </c>
      <c r="F165" s="20" t="s">
        <v>326</v>
      </c>
      <c r="G165" s="22">
        <v>-11049000</v>
      </c>
      <c r="H165" s="33">
        <v>21.02</v>
      </c>
      <c r="I165" s="22">
        <v>-2322.5100000000002</v>
      </c>
      <c r="J165" s="23">
        <v>4.3602119986960513E-3</v>
      </c>
      <c r="K165" s="23">
        <v>0</v>
      </c>
      <c r="Z165" s="32"/>
    </row>
    <row r="166" spans="2:26" s="33" customFormat="1">
      <c r="B166" s="20" t="s">
        <v>2132</v>
      </c>
      <c r="C166" s="21">
        <v>463806117</v>
      </c>
      <c r="D166" s="20" t="s">
        <v>1557</v>
      </c>
      <c r="E166" s="20" t="s">
        <v>2133</v>
      </c>
      <c r="F166" s="20" t="s">
        <v>326</v>
      </c>
      <c r="G166" s="22">
        <v>-547000</v>
      </c>
      <c r="H166" s="33">
        <v>21.02</v>
      </c>
      <c r="I166" s="22">
        <v>-114.98</v>
      </c>
      <c r="J166" s="23">
        <v>2.1586007190930155E-4</v>
      </c>
      <c r="K166" s="23">
        <v>-5.0000000000000001E-4</v>
      </c>
      <c r="Z166" s="32"/>
    </row>
    <row r="167" spans="2:26" s="33" customFormat="1">
      <c r="B167" s="20" t="s">
        <v>2132</v>
      </c>
      <c r="C167" s="21">
        <v>463806125</v>
      </c>
      <c r="D167" s="20" t="s">
        <v>1557</v>
      </c>
      <c r="E167" s="20" t="s">
        <v>2133</v>
      </c>
      <c r="F167" s="20" t="s">
        <v>326</v>
      </c>
      <c r="G167" s="22">
        <v>-314000</v>
      </c>
      <c r="H167" s="33">
        <v>21.02</v>
      </c>
      <c r="I167" s="22">
        <v>-66</v>
      </c>
      <c r="J167" s="23">
        <v>1.2390645978443122E-4</v>
      </c>
      <c r="K167" s="23">
        <v>0</v>
      </c>
      <c r="Z167" s="32"/>
    </row>
    <row r="168" spans="2:26" s="33" customFormat="1">
      <c r="B168" s="20" t="s">
        <v>2132</v>
      </c>
      <c r="C168" s="21">
        <v>463806133</v>
      </c>
      <c r="D168" s="20" t="s">
        <v>1557</v>
      </c>
      <c r="E168" s="20" t="s">
        <v>2133</v>
      </c>
      <c r="F168" s="20" t="s">
        <v>326</v>
      </c>
      <c r="G168" s="22">
        <v>-2700000</v>
      </c>
      <c r="H168" s="33">
        <v>21.02</v>
      </c>
      <c r="I168" s="22">
        <v>-567.54</v>
      </c>
      <c r="J168" s="23">
        <v>1.0654829119099408E-3</v>
      </c>
      <c r="K168" s="23">
        <v>0</v>
      </c>
      <c r="Z168" s="32"/>
    </row>
    <row r="169" spans="2:26" s="33" customFormat="1">
      <c r="B169" s="20" t="s">
        <v>2132</v>
      </c>
      <c r="C169" s="21">
        <v>463806141</v>
      </c>
      <c r="D169" s="20" t="s">
        <v>1557</v>
      </c>
      <c r="E169" s="20" t="s">
        <v>2133</v>
      </c>
      <c r="F169" s="20" t="s">
        <v>326</v>
      </c>
      <c r="G169" s="22">
        <v>-175000</v>
      </c>
      <c r="H169" s="33">
        <v>21.02</v>
      </c>
      <c r="I169" s="22">
        <v>-36.79</v>
      </c>
      <c r="J169" s="23">
        <v>6.9068464476806433E-5</v>
      </c>
      <c r="K169" s="23">
        <v>0</v>
      </c>
      <c r="Z169" s="32"/>
    </row>
    <row r="170" spans="2:26" s="33" customFormat="1">
      <c r="B170" s="20" t="s">
        <v>2132</v>
      </c>
      <c r="C170" s="21">
        <v>463806166</v>
      </c>
      <c r="D170" s="20" t="s">
        <v>1557</v>
      </c>
      <c r="E170" s="20" t="s">
        <v>2133</v>
      </c>
      <c r="F170" s="20" t="s">
        <v>326</v>
      </c>
      <c r="G170" s="22">
        <v>-571000</v>
      </c>
      <c r="H170" s="33">
        <v>21.02</v>
      </c>
      <c r="I170" s="22">
        <v>-120.02</v>
      </c>
      <c r="J170" s="23">
        <v>2.2532201974738536E-4</v>
      </c>
      <c r="K170" s="23">
        <v>0</v>
      </c>
      <c r="Z170" s="32"/>
    </row>
    <row r="171" spans="2:26" s="33" customFormat="1">
      <c r="B171" s="20" t="s">
        <v>2132</v>
      </c>
      <c r="C171" s="21">
        <v>463806182</v>
      </c>
      <c r="D171" s="20" t="s">
        <v>1557</v>
      </c>
      <c r="E171" s="20" t="s">
        <v>2133</v>
      </c>
      <c r="F171" s="20" t="s">
        <v>326</v>
      </c>
      <c r="G171" s="22">
        <v>-250000</v>
      </c>
      <c r="H171" s="33">
        <v>21.02</v>
      </c>
      <c r="I171" s="22">
        <v>-52.55</v>
      </c>
      <c r="J171" s="23">
        <v>9.8655825176846364E-5</v>
      </c>
      <c r="K171" s="23">
        <v>0</v>
      </c>
      <c r="Z171" s="32"/>
    </row>
    <row r="172" spans="2:26" s="33" customFormat="1">
      <c r="B172" s="20" t="s">
        <v>2132</v>
      </c>
      <c r="C172" s="21">
        <v>463806190</v>
      </c>
      <c r="D172" s="20" t="s">
        <v>1557</v>
      </c>
      <c r="E172" s="20" t="s">
        <v>2133</v>
      </c>
      <c r="F172" s="20" t="s">
        <v>326</v>
      </c>
      <c r="G172" s="22">
        <v>-1396000</v>
      </c>
      <c r="H172" s="33">
        <v>21.02</v>
      </c>
      <c r="I172" s="22">
        <v>-293.44</v>
      </c>
      <c r="J172" s="23">
        <v>5.5089562968399237E-4</v>
      </c>
      <c r="K172" s="23">
        <v>0</v>
      </c>
      <c r="Z172" s="32"/>
    </row>
    <row r="173" spans="2:26" s="33" customFormat="1">
      <c r="B173" s="20" t="s">
        <v>2132</v>
      </c>
      <c r="C173" s="21">
        <v>463806208</v>
      </c>
      <c r="D173" s="20" t="s">
        <v>1557</v>
      </c>
      <c r="E173" s="20" t="s">
        <v>2133</v>
      </c>
      <c r="F173" s="20" t="s">
        <v>326</v>
      </c>
      <c r="G173" s="22">
        <v>-27000</v>
      </c>
      <c r="H173" s="33">
        <v>21.02</v>
      </c>
      <c r="I173" s="22">
        <v>-5.68</v>
      </c>
      <c r="J173" s="23">
        <v>1.0663465023872261E-5</v>
      </c>
      <c r="K173" s="23">
        <v>0</v>
      </c>
      <c r="Z173" s="32"/>
    </row>
    <row r="174" spans="2:26" s="33" customFormat="1">
      <c r="B174" s="20" t="s">
        <v>2132</v>
      </c>
      <c r="C174" s="21">
        <v>463806232</v>
      </c>
      <c r="D174" s="20" t="s">
        <v>1557</v>
      </c>
      <c r="E174" s="20" t="s">
        <v>2133</v>
      </c>
      <c r="F174" s="20" t="s">
        <v>326</v>
      </c>
      <c r="G174" s="22">
        <v>-69000</v>
      </c>
      <c r="H174" s="33">
        <v>21.02</v>
      </c>
      <c r="I174" s="22">
        <v>-14.5</v>
      </c>
      <c r="J174" s="23">
        <v>2.7221873740518978E-5</v>
      </c>
      <c r="K174" s="23">
        <v>0</v>
      </c>
      <c r="Z174" s="32"/>
    </row>
    <row r="175" spans="2:26" s="33" customFormat="1">
      <c r="B175" s="20" t="s">
        <v>2132</v>
      </c>
      <c r="C175" s="21">
        <v>463806257</v>
      </c>
      <c r="D175" s="20" t="s">
        <v>1557</v>
      </c>
      <c r="E175" s="20" t="s">
        <v>2133</v>
      </c>
      <c r="F175" s="20" t="s">
        <v>326</v>
      </c>
      <c r="G175" s="22">
        <v>-10000</v>
      </c>
      <c r="H175" s="33">
        <v>21.02</v>
      </c>
      <c r="I175" s="22">
        <v>-2.1</v>
      </c>
      <c r="J175" s="23">
        <v>3.9424782658682657E-6</v>
      </c>
      <c r="K175" s="23">
        <v>0</v>
      </c>
      <c r="Z175" s="32"/>
    </row>
    <row r="176" spans="2:26" s="33" customFormat="1">
      <c r="B176" s="20" t="s">
        <v>2132</v>
      </c>
      <c r="C176" s="21">
        <v>463806265</v>
      </c>
      <c r="D176" s="20" t="s">
        <v>1557</v>
      </c>
      <c r="E176" s="20" t="s">
        <v>2133</v>
      </c>
      <c r="F176" s="20" t="s">
        <v>326</v>
      </c>
      <c r="G176" s="22">
        <v>-155000</v>
      </c>
      <c r="H176" s="33">
        <v>21.02</v>
      </c>
      <c r="I176" s="22">
        <v>-32.58</v>
      </c>
      <c r="J176" s="23">
        <v>6.1164734239041948E-5</v>
      </c>
      <c r="K176" s="23">
        <v>0</v>
      </c>
      <c r="Z176" s="32"/>
    </row>
    <row r="177" spans="2:26" s="33" customFormat="1">
      <c r="B177" s="20" t="s">
        <v>2132</v>
      </c>
      <c r="C177" s="21">
        <v>463806273</v>
      </c>
      <c r="D177" s="20" t="s">
        <v>1557</v>
      </c>
      <c r="E177" s="20" t="s">
        <v>2133</v>
      </c>
      <c r="F177" s="20" t="s">
        <v>326</v>
      </c>
      <c r="G177" s="22">
        <v>-31000</v>
      </c>
      <c r="H177" s="33">
        <v>21.02</v>
      </c>
      <c r="I177" s="22">
        <v>-6.52</v>
      </c>
      <c r="J177" s="23">
        <v>1.2240456330219568E-5</v>
      </c>
      <c r="K177" s="23">
        <v>0</v>
      </c>
      <c r="Z177" s="32"/>
    </row>
    <row r="178" spans="2:26" s="33" customFormat="1">
      <c r="B178" s="20" t="s">
        <v>2132</v>
      </c>
      <c r="C178" s="21">
        <v>463806281</v>
      </c>
      <c r="D178" s="20" t="s">
        <v>1557</v>
      </c>
      <c r="E178" s="20" t="s">
        <v>2133</v>
      </c>
      <c r="F178" s="20" t="s">
        <v>326</v>
      </c>
      <c r="G178" s="22">
        <v>-33000</v>
      </c>
      <c r="H178" s="33">
        <v>21.02</v>
      </c>
      <c r="I178" s="22">
        <v>-6.94</v>
      </c>
      <c r="J178" s="23">
        <v>1.3028951983393222E-5</v>
      </c>
      <c r="K178" s="23">
        <v>0</v>
      </c>
      <c r="Z178" s="32"/>
    </row>
    <row r="179" spans="2:26" s="33" customFormat="1">
      <c r="B179" s="20" t="s">
        <v>2132</v>
      </c>
      <c r="C179" s="21">
        <v>463806299</v>
      </c>
      <c r="D179" s="20" t="s">
        <v>1557</v>
      </c>
      <c r="E179" s="20" t="s">
        <v>2133</v>
      </c>
      <c r="F179" s="20" t="s">
        <v>326</v>
      </c>
      <c r="G179" s="22">
        <v>-21000</v>
      </c>
      <c r="H179" s="33">
        <v>21.02</v>
      </c>
      <c r="I179" s="22">
        <v>-4.41</v>
      </c>
      <c r="J179" s="23">
        <v>8.2792043583233593E-6</v>
      </c>
      <c r="K179" s="23">
        <v>0</v>
      </c>
      <c r="Z179" s="32"/>
    </row>
    <row r="180" spans="2:26" s="33" customFormat="1">
      <c r="B180" s="20" t="s">
        <v>2132</v>
      </c>
      <c r="C180" s="21">
        <v>463806307</v>
      </c>
      <c r="D180" s="20" t="s">
        <v>1557</v>
      </c>
      <c r="E180" s="20" t="s">
        <v>2133</v>
      </c>
      <c r="F180" s="20" t="s">
        <v>326</v>
      </c>
      <c r="G180" s="22">
        <v>-500</v>
      </c>
      <c r="H180" s="33">
        <v>21.02</v>
      </c>
      <c r="I180" s="22">
        <v>-0.11</v>
      </c>
      <c r="J180" s="23">
        <v>2.0651076630738536E-7</v>
      </c>
      <c r="K180" s="23">
        <v>0</v>
      </c>
      <c r="Z180" s="32"/>
    </row>
    <row r="181" spans="2:26" s="33" customFormat="1">
      <c r="B181" s="20" t="s">
        <v>2132</v>
      </c>
      <c r="C181" s="21">
        <v>463806315</v>
      </c>
      <c r="D181" s="20" t="s">
        <v>1557</v>
      </c>
      <c r="E181" s="20" t="s">
        <v>2133</v>
      </c>
      <c r="F181" s="20" t="s">
        <v>326</v>
      </c>
      <c r="G181" s="22">
        <v>-51514743.030000001</v>
      </c>
      <c r="H181" s="33">
        <v>21.02</v>
      </c>
      <c r="I181" s="22">
        <v>-10828.44</v>
      </c>
      <c r="J181" s="23">
        <v>2.0328994930123127E-2</v>
      </c>
      <c r="K181" s="23">
        <v>-2.0000000000000001E-4</v>
      </c>
      <c r="Z181" s="32"/>
    </row>
    <row r="182" spans="2:26" s="33" customFormat="1">
      <c r="B182" s="20" t="s">
        <v>2134</v>
      </c>
      <c r="C182" s="21">
        <v>464188283</v>
      </c>
      <c r="D182" s="20" t="s">
        <v>1557</v>
      </c>
      <c r="E182" s="44">
        <v>45079</v>
      </c>
      <c r="F182" s="20" t="s">
        <v>326</v>
      </c>
      <c r="G182" s="22">
        <v>1101000</v>
      </c>
      <c r="H182" s="33">
        <v>13.18</v>
      </c>
      <c r="I182" s="22">
        <v>145.16</v>
      </c>
      <c r="J182" s="23">
        <v>2.7251911670163689E-4</v>
      </c>
      <c r="K182" s="23">
        <v>0</v>
      </c>
      <c r="Z182" s="32"/>
    </row>
    <row r="183" spans="2:26" s="33" customFormat="1">
      <c r="B183" s="20" t="s">
        <v>2134</v>
      </c>
      <c r="C183" s="21">
        <v>464188309</v>
      </c>
      <c r="D183" s="20" t="s">
        <v>1557</v>
      </c>
      <c r="E183" s="44">
        <v>45079</v>
      </c>
      <c r="F183" s="20" t="s">
        <v>326</v>
      </c>
      <c r="G183" s="22">
        <v>237000</v>
      </c>
      <c r="H183" s="33">
        <v>13.18</v>
      </c>
      <c r="I183" s="22">
        <v>31.25</v>
      </c>
      <c r="J183" s="23">
        <v>5.8667831337325388E-5</v>
      </c>
      <c r="K183" s="23">
        <v>0</v>
      </c>
      <c r="Z183" s="32"/>
    </row>
    <row r="184" spans="2:26" s="33" customFormat="1">
      <c r="B184" s="20" t="s">
        <v>2134</v>
      </c>
      <c r="C184" s="21">
        <v>464188317</v>
      </c>
      <c r="D184" s="20" t="s">
        <v>1557</v>
      </c>
      <c r="E184" s="44">
        <v>45079</v>
      </c>
      <c r="F184" s="20" t="s">
        <v>326</v>
      </c>
      <c r="G184" s="22">
        <v>1414000</v>
      </c>
      <c r="H184" s="33">
        <v>13.18</v>
      </c>
      <c r="I184" s="22">
        <v>186.43</v>
      </c>
      <c r="J184" s="23">
        <v>3.4999820147896228E-4</v>
      </c>
      <c r="K184" s="23">
        <v>0</v>
      </c>
      <c r="Z184" s="32"/>
    </row>
    <row r="185" spans="2:26" s="33" customFormat="1">
      <c r="B185" s="20" t="s">
        <v>2134</v>
      </c>
      <c r="C185" s="21">
        <v>464188325</v>
      </c>
      <c r="D185" s="20" t="s">
        <v>1557</v>
      </c>
      <c r="E185" s="44">
        <v>45079</v>
      </c>
      <c r="F185" s="20" t="s">
        <v>326</v>
      </c>
      <c r="G185" s="22">
        <v>2122000</v>
      </c>
      <c r="H185" s="33">
        <v>13.18</v>
      </c>
      <c r="I185" s="22">
        <v>279.77999999999997</v>
      </c>
      <c r="J185" s="23">
        <v>5.2525074724982062E-4</v>
      </c>
      <c r="K185" s="23">
        <v>0</v>
      </c>
      <c r="Z185" s="32"/>
    </row>
    <row r="186" spans="2:26" s="33" customFormat="1">
      <c r="B186" s="20" t="s">
        <v>2134</v>
      </c>
      <c r="C186" s="21">
        <v>464188333</v>
      </c>
      <c r="D186" s="20" t="s">
        <v>1557</v>
      </c>
      <c r="E186" s="44">
        <v>45079</v>
      </c>
      <c r="F186" s="20" t="s">
        <v>326</v>
      </c>
      <c r="G186" s="22">
        <v>106000</v>
      </c>
      <c r="H186" s="33">
        <v>13.18</v>
      </c>
      <c r="I186" s="22">
        <v>13.98</v>
      </c>
      <c r="J186" s="23">
        <v>2.6245641027065885E-5</v>
      </c>
      <c r="K186" s="23">
        <v>0</v>
      </c>
      <c r="Z186" s="32"/>
    </row>
    <row r="187" spans="2:26" s="33" customFormat="1">
      <c r="B187" s="20" t="s">
        <v>2134</v>
      </c>
      <c r="C187" s="21">
        <v>464188341</v>
      </c>
      <c r="D187" s="20" t="s">
        <v>1557</v>
      </c>
      <c r="E187" s="44">
        <v>45079</v>
      </c>
      <c r="F187" s="20" t="s">
        <v>326</v>
      </c>
      <c r="G187" s="22">
        <v>165000</v>
      </c>
      <c r="H187" s="33">
        <v>13.18</v>
      </c>
      <c r="I187" s="22">
        <v>21.75</v>
      </c>
      <c r="J187" s="23">
        <v>4.0832810610778471E-5</v>
      </c>
      <c r="K187" s="23">
        <v>0</v>
      </c>
      <c r="Z187" s="32"/>
    </row>
    <row r="188" spans="2:26" s="33" customFormat="1">
      <c r="B188" s="20" t="s">
        <v>2134</v>
      </c>
      <c r="C188" s="21">
        <v>464188358</v>
      </c>
      <c r="D188" s="20" t="s">
        <v>1557</v>
      </c>
      <c r="E188" s="44">
        <v>45079</v>
      </c>
      <c r="F188" s="20" t="s">
        <v>326</v>
      </c>
      <c r="G188" s="22">
        <v>1000000</v>
      </c>
      <c r="H188" s="33">
        <v>13.18</v>
      </c>
      <c r="I188" s="22">
        <v>131.85</v>
      </c>
      <c r="J188" s="23">
        <v>2.4753131397844323E-4</v>
      </c>
      <c r="K188" s="23">
        <v>0</v>
      </c>
      <c r="Z188" s="32"/>
    </row>
    <row r="189" spans="2:26" s="33" customFormat="1">
      <c r="B189" s="20" t="s">
        <v>2134</v>
      </c>
      <c r="C189" s="21">
        <v>464188366</v>
      </c>
      <c r="D189" s="20" t="s">
        <v>1557</v>
      </c>
      <c r="E189" s="44">
        <v>45079</v>
      </c>
      <c r="F189" s="20" t="s">
        <v>326</v>
      </c>
      <c r="G189" s="22">
        <v>4336000</v>
      </c>
      <c r="H189" s="33">
        <v>13.18</v>
      </c>
      <c r="I189" s="22">
        <v>571.69000000000005</v>
      </c>
      <c r="J189" s="23">
        <v>1.0732739999115377E-3</v>
      </c>
      <c r="K189" s="23">
        <v>0</v>
      </c>
      <c r="Z189" s="32"/>
    </row>
    <row r="190" spans="2:26" s="33" customFormat="1">
      <c r="B190" s="20" t="s">
        <v>2134</v>
      </c>
      <c r="C190" s="21">
        <v>464188374</v>
      </c>
      <c r="D190" s="20" t="s">
        <v>1557</v>
      </c>
      <c r="E190" s="44">
        <v>45079</v>
      </c>
      <c r="F190" s="20" t="s">
        <v>326</v>
      </c>
      <c r="G190" s="22">
        <v>1219000</v>
      </c>
      <c r="H190" s="33">
        <v>13.18</v>
      </c>
      <c r="I190" s="22">
        <v>160.72</v>
      </c>
      <c r="J190" s="23">
        <v>3.0173100328111796E-4</v>
      </c>
      <c r="K190" s="23">
        <v>0</v>
      </c>
      <c r="Z190" s="32"/>
    </row>
    <row r="191" spans="2:26" s="33" customFormat="1">
      <c r="B191" s="20" t="s">
        <v>2134</v>
      </c>
      <c r="C191" s="21">
        <v>464188390</v>
      </c>
      <c r="D191" s="20" t="s">
        <v>1557</v>
      </c>
      <c r="E191" s="44">
        <v>45079</v>
      </c>
      <c r="F191" s="20" t="s">
        <v>326</v>
      </c>
      <c r="G191" s="22">
        <v>62000</v>
      </c>
      <c r="H191" s="33">
        <v>13.18</v>
      </c>
      <c r="I191" s="22">
        <v>8.17</v>
      </c>
      <c r="J191" s="23">
        <v>1.5338117824830348E-5</v>
      </c>
      <c r="K191" s="23">
        <v>0</v>
      </c>
      <c r="Z191" s="32"/>
    </row>
    <row r="192" spans="2:26" s="33" customFormat="1">
      <c r="B192" s="20" t="s">
        <v>2134</v>
      </c>
      <c r="C192" s="21">
        <v>464188416</v>
      </c>
      <c r="D192" s="20" t="s">
        <v>1557</v>
      </c>
      <c r="E192" s="44">
        <v>45079</v>
      </c>
      <c r="F192" s="20" t="s">
        <v>326</v>
      </c>
      <c r="G192" s="22">
        <v>7135000</v>
      </c>
      <c r="H192" s="33">
        <v>13.18</v>
      </c>
      <c r="I192" s="22">
        <v>940.74</v>
      </c>
      <c r="J192" s="23">
        <v>1.7661176208728154E-3</v>
      </c>
      <c r="K192" s="23">
        <v>0</v>
      </c>
      <c r="Z192" s="32"/>
    </row>
    <row r="193" spans="2:26" s="33" customFormat="1">
      <c r="B193" s="20" t="s">
        <v>2134</v>
      </c>
      <c r="C193" s="21">
        <v>464188424</v>
      </c>
      <c r="D193" s="20" t="s">
        <v>1557</v>
      </c>
      <c r="E193" s="44">
        <v>45079</v>
      </c>
      <c r="F193" s="20" t="s">
        <v>326</v>
      </c>
      <c r="G193" s="22">
        <v>23000</v>
      </c>
      <c r="H193" s="33">
        <v>13.18</v>
      </c>
      <c r="I193" s="22">
        <v>3.03</v>
      </c>
      <c r="J193" s="23">
        <v>5.688432926467069E-6</v>
      </c>
      <c r="K193" s="23">
        <v>0</v>
      </c>
      <c r="Z193" s="32"/>
    </row>
    <row r="194" spans="2:26" s="33" customFormat="1">
      <c r="B194" s="20" t="s">
        <v>2134</v>
      </c>
      <c r="C194" s="21">
        <v>464188465</v>
      </c>
      <c r="D194" s="20" t="s">
        <v>1557</v>
      </c>
      <c r="E194" s="44">
        <v>45079</v>
      </c>
      <c r="F194" s="20" t="s">
        <v>326</v>
      </c>
      <c r="G194" s="22">
        <v>182000</v>
      </c>
      <c r="H194" s="33">
        <v>13.18</v>
      </c>
      <c r="I194" s="22">
        <v>24</v>
      </c>
      <c r="J194" s="23">
        <v>4.5056894467065896E-5</v>
      </c>
      <c r="K194" s="23">
        <v>0</v>
      </c>
      <c r="Z194" s="32"/>
    </row>
    <row r="195" spans="2:26" s="33" customFormat="1">
      <c r="B195" s="20" t="s">
        <v>2134</v>
      </c>
      <c r="C195" s="21">
        <v>464188473</v>
      </c>
      <c r="D195" s="20" t="s">
        <v>1557</v>
      </c>
      <c r="E195" s="44">
        <v>45079</v>
      </c>
      <c r="F195" s="20" t="s">
        <v>326</v>
      </c>
      <c r="G195" s="22">
        <v>12346000</v>
      </c>
      <c r="H195" s="33">
        <v>13.18</v>
      </c>
      <c r="I195" s="22">
        <v>1627.8</v>
      </c>
      <c r="J195" s="23">
        <v>3.0559838672287445E-3</v>
      </c>
      <c r="K195" s="23">
        <v>0</v>
      </c>
      <c r="Z195" s="32"/>
    </row>
    <row r="196" spans="2:26" s="33" customFormat="1">
      <c r="B196" s="20" t="s">
        <v>2134</v>
      </c>
      <c r="C196" s="21">
        <v>464188481</v>
      </c>
      <c r="D196" s="20" t="s">
        <v>1557</v>
      </c>
      <c r="E196" s="44">
        <v>45079</v>
      </c>
      <c r="F196" s="20" t="s">
        <v>326</v>
      </c>
      <c r="G196" s="22">
        <v>23000</v>
      </c>
      <c r="H196" s="33">
        <v>13.18</v>
      </c>
      <c r="I196" s="22">
        <v>3.03</v>
      </c>
      <c r="J196" s="23">
        <v>5.688432926467069E-6</v>
      </c>
      <c r="K196" s="23">
        <v>0</v>
      </c>
      <c r="Z196" s="32"/>
    </row>
    <row r="197" spans="2:26" s="33" customFormat="1">
      <c r="B197" s="20" t="s">
        <v>2134</v>
      </c>
      <c r="C197" s="21">
        <v>464188499</v>
      </c>
      <c r="D197" s="20" t="s">
        <v>1557</v>
      </c>
      <c r="E197" s="44">
        <v>45079</v>
      </c>
      <c r="F197" s="20" t="s">
        <v>326</v>
      </c>
      <c r="G197" s="22">
        <v>1171000</v>
      </c>
      <c r="H197" s="33">
        <v>13.18</v>
      </c>
      <c r="I197" s="22">
        <v>154.38999999999999</v>
      </c>
      <c r="J197" s="23">
        <v>2.8984724736542928E-4</v>
      </c>
      <c r="K197" s="23">
        <v>0</v>
      </c>
      <c r="Z197" s="32"/>
    </row>
    <row r="198" spans="2:26" s="33" customFormat="1">
      <c r="B198" s="20" t="s">
        <v>2134</v>
      </c>
      <c r="C198" s="21">
        <v>464188507</v>
      </c>
      <c r="D198" s="20" t="s">
        <v>1557</v>
      </c>
      <c r="E198" s="44">
        <v>45079</v>
      </c>
      <c r="F198" s="20" t="s">
        <v>326</v>
      </c>
      <c r="G198" s="22">
        <v>8987000</v>
      </c>
      <c r="H198" s="33">
        <v>13.18</v>
      </c>
      <c r="I198" s="22">
        <v>1184.92</v>
      </c>
      <c r="J198" s="23">
        <v>2.2245339746631552E-3</v>
      </c>
      <c r="K198" s="23">
        <v>0</v>
      </c>
      <c r="Z198" s="32"/>
    </row>
    <row r="199" spans="2:26" s="33" customFormat="1">
      <c r="B199" s="20" t="s">
        <v>2134</v>
      </c>
      <c r="C199" s="21">
        <v>464188523</v>
      </c>
      <c r="D199" s="20" t="s">
        <v>1557</v>
      </c>
      <c r="E199" s="44">
        <v>45079</v>
      </c>
      <c r="F199" s="20" t="s">
        <v>326</v>
      </c>
      <c r="G199" s="22">
        <v>43000</v>
      </c>
      <c r="H199" s="33">
        <v>13.18</v>
      </c>
      <c r="I199" s="22">
        <v>5.67</v>
      </c>
      <c r="J199" s="23">
        <v>1.0644691317844318E-5</v>
      </c>
      <c r="K199" s="23">
        <v>0</v>
      </c>
      <c r="Z199" s="32"/>
    </row>
    <row r="200" spans="2:26" s="33" customFormat="1">
      <c r="B200" s="20" t="s">
        <v>2134</v>
      </c>
      <c r="C200" s="21">
        <v>464188531</v>
      </c>
      <c r="D200" s="20" t="s">
        <v>1557</v>
      </c>
      <c r="E200" s="44">
        <v>45079</v>
      </c>
      <c r="F200" s="20" t="s">
        <v>326</v>
      </c>
      <c r="G200" s="22">
        <v>4262000</v>
      </c>
      <c r="H200" s="33">
        <v>13.18</v>
      </c>
      <c r="I200" s="22">
        <v>561.94000000000005</v>
      </c>
      <c r="J200" s="23">
        <v>1.0549696365342921E-3</v>
      </c>
      <c r="K200" s="23">
        <v>0</v>
      </c>
      <c r="Z200" s="32"/>
    </row>
    <row r="201" spans="2:26" s="33" customFormat="1">
      <c r="B201" s="20" t="s">
        <v>2134</v>
      </c>
      <c r="C201" s="21">
        <v>464188564</v>
      </c>
      <c r="D201" s="20" t="s">
        <v>1557</v>
      </c>
      <c r="E201" s="44">
        <v>45079</v>
      </c>
      <c r="F201" s="20" t="s">
        <v>326</v>
      </c>
      <c r="G201" s="22">
        <v>57000</v>
      </c>
      <c r="H201" s="33">
        <v>13.18</v>
      </c>
      <c r="I201" s="22">
        <v>7.52</v>
      </c>
      <c r="J201" s="23">
        <v>1.4117826933013979E-5</v>
      </c>
      <c r="K201" s="23">
        <v>0</v>
      </c>
      <c r="Z201" s="32"/>
    </row>
    <row r="202" spans="2:26" s="33" customFormat="1">
      <c r="B202" s="20" t="s">
        <v>2134</v>
      </c>
      <c r="C202" s="21">
        <v>464188572</v>
      </c>
      <c r="D202" s="20" t="s">
        <v>1557</v>
      </c>
      <c r="E202" s="44">
        <v>45079</v>
      </c>
      <c r="F202" s="20" t="s">
        <v>326</v>
      </c>
      <c r="G202" s="22">
        <v>463000</v>
      </c>
      <c r="H202" s="33">
        <v>13.18</v>
      </c>
      <c r="I202" s="22">
        <v>61.05</v>
      </c>
      <c r="J202" s="23">
        <v>1.1461347530059887E-4</v>
      </c>
      <c r="K202" s="23">
        <v>0</v>
      </c>
      <c r="Z202" s="32"/>
    </row>
    <row r="203" spans="2:26" s="33" customFormat="1">
      <c r="B203" s="20" t="s">
        <v>2134</v>
      </c>
      <c r="C203" s="21">
        <v>464188580</v>
      </c>
      <c r="D203" s="20" t="s">
        <v>1557</v>
      </c>
      <c r="E203" s="44">
        <v>45079</v>
      </c>
      <c r="F203" s="20" t="s">
        <v>326</v>
      </c>
      <c r="G203" s="22">
        <v>88000</v>
      </c>
      <c r="H203" s="33">
        <v>13.18</v>
      </c>
      <c r="I203" s="22">
        <v>11.6</v>
      </c>
      <c r="J203" s="23">
        <v>2.1777498992415183E-5</v>
      </c>
      <c r="K203" s="23">
        <v>0</v>
      </c>
      <c r="Z203" s="32"/>
    </row>
    <row r="204" spans="2:26" s="33" customFormat="1">
      <c r="B204" s="20" t="s">
        <v>2134</v>
      </c>
      <c r="C204" s="21">
        <v>464188598</v>
      </c>
      <c r="D204" s="20" t="s">
        <v>1557</v>
      </c>
      <c r="E204" s="44">
        <v>45079</v>
      </c>
      <c r="F204" s="20" t="s">
        <v>326</v>
      </c>
      <c r="G204" s="22">
        <v>32000</v>
      </c>
      <c r="H204" s="33">
        <v>13.18</v>
      </c>
      <c r="I204" s="22">
        <v>4.22</v>
      </c>
      <c r="J204" s="23">
        <v>7.92250394379242E-6</v>
      </c>
      <c r="K204" s="23">
        <v>0</v>
      </c>
      <c r="Z204" s="32"/>
    </row>
    <row r="205" spans="2:26" s="33" customFormat="1">
      <c r="B205" s="20" t="s">
        <v>2135</v>
      </c>
      <c r="C205" s="21">
        <v>464271600</v>
      </c>
      <c r="D205" s="20" t="s">
        <v>1557</v>
      </c>
      <c r="E205" s="44">
        <v>45140</v>
      </c>
      <c r="F205" s="20" t="s">
        <v>326</v>
      </c>
      <c r="G205" s="22">
        <v>26100000</v>
      </c>
      <c r="H205" s="33">
        <v>10.18</v>
      </c>
      <c r="I205" s="22">
        <v>2656.69</v>
      </c>
      <c r="J205" s="23">
        <v>4.9875917067378874E-3</v>
      </c>
      <c r="K205" s="23">
        <v>0</v>
      </c>
      <c r="Z205" s="32"/>
    </row>
    <row r="206" spans="2:26" s="33" customFormat="1">
      <c r="B206" s="20" t="s">
        <v>2135</v>
      </c>
      <c r="C206" s="21">
        <v>464271618</v>
      </c>
      <c r="D206" s="20" t="s">
        <v>1557</v>
      </c>
      <c r="E206" s="44">
        <v>45140</v>
      </c>
      <c r="F206" s="20" t="s">
        <v>326</v>
      </c>
      <c r="G206" s="22">
        <v>45500000</v>
      </c>
      <c r="H206" s="33">
        <v>10.18</v>
      </c>
      <c r="I206" s="22">
        <v>4631.3900000000003</v>
      </c>
      <c r="J206" s="23">
        <v>8.6948354360760136E-3</v>
      </c>
      <c r="K206" s="23">
        <v>1E-4</v>
      </c>
      <c r="Z206" s="32"/>
    </row>
    <row r="207" spans="2:26" s="33" customFormat="1">
      <c r="B207" s="20" t="s">
        <v>2135</v>
      </c>
      <c r="C207" s="21">
        <v>464271626</v>
      </c>
      <c r="D207" s="20" t="s">
        <v>1557</v>
      </c>
      <c r="E207" s="44">
        <v>45140</v>
      </c>
      <c r="F207" s="20" t="s">
        <v>326</v>
      </c>
      <c r="G207" s="22">
        <v>17500000</v>
      </c>
      <c r="H207" s="33">
        <v>10.18</v>
      </c>
      <c r="I207" s="22">
        <v>1781.3</v>
      </c>
      <c r="J207" s="23">
        <v>3.3441602547576864E-3</v>
      </c>
      <c r="K207" s="23">
        <v>0</v>
      </c>
      <c r="Z207" s="32"/>
    </row>
    <row r="208" spans="2:26" s="33" customFormat="1">
      <c r="B208" s="20" t="s">
        <v>2135</v>
      </c>
      <c r="C208" s="21">
        <v>464271667</v>
      </c>
      <c r="D208" s="20" t="s">
        <v>1557</v>
      </c>
      <c r="E208" s="44">
        <v>45140</v>
      </c>
      <c r="F208" s="20" t="s">
        <v>326</v>
      </c>
      <c r="G208" s="22">
        <v>-1000000</v>
      </c>
      <c r="H208" s="33">
        <v>10.18</v>
      </c>
      <c r="I208" s="22">
        <v>-101.79</v>
      </c>
      <c r="J208" s="23">
        <v>1.9109755365844325E-4</v>
      </c>
      <c r="K208" s="23">
        <v>0</v>
      </c>
      <c r="Z208" s="32"/>
    </row>
    <row r="209" spans="2:26" s="33" customFormat="1">
      <c r="B209" s="20" t="s">
        <v>2135</v>
      </c>
      <c r="C209" s="21">
        <v>464271675</v>
      </c>
      <c r="D209" s="20" t="s">
        <v>1557</v>
      </c>
      <c r="E209" s="44">
        <v>45140</v>
      </c>
      <c r="F209" s="20" t="s">
        <v>326</v>
      </c>
      <c r="G209" s="22">
        <v>-2150000</v>
      </c>
      <c r="H209" s="33">
        <v>10.18</v>
      </c>
      <c r="I209" s="22">
        <v>-218.85</v>
      </c>
      <c r="J209" s="23">
        <v>4.1086255642155712E-4</v>
      </c>
      <c r="K209" s="23">
        <v>0</v>
      </c>
      <c r="Z209" s="32"/>
    </row>
    <row r="210" spans="2:26" s="33" customFormat="1">
      <c r="B210" s="20" t="s">
        <v>2130</v>
      </c>
      <c r="C210" s="21">
        <v>464296508</v>
      </c>
      <c r="D210" s="20" t="s">
        <v>1557</v>
      </c>
      <c r="E210" s="44">
        <v>45171</v>
      </c>
      <c r="F210" s="20" t="s">
        <v>326</v>
      </c>
      <c r="G210" s="22">
        <v>1095000</v>
      </c>
      <c r="H210" s="33">
        <v>9.9700000000000006</v>
      </c>
      <c r="I210" s="22">
        <v>109.16</v>
      </c>
      <c r="J210" s="23">
        <v>2.0493377500103803E-4</v>
      </c>
      <c r="K210" s="23">
        <v>0</v>
      </c>
      <c r="Z210" s="32"/>
    </row>
    <row r="211" spans="2:26" s="33" customFormat="1">
      <c r="B211" s="20" t="s">
        <v>2130</v>
      </c>
      <c r="C211" s="21">
        <v>464296516</v>
      </c>
      <c r="D211" s="20" t="s">
        <v>1557</v>
      </c>
      <c r="E211" s="44">
        <v>45171</v>
      </c>
      <c r="F211" s="20" t="s">
        <v>326</v>
      </c>
      <c r="G211" s="22">
        <v>529000</v>
      </c>
      <c r="H211" s="33">
        <v>9.9700000000000006</v>
      </c>
      <c r="I211" s="22">
        <v>52.74</v>
      </c>
      <c r="J211" s="23">
        <v>9.9012525591377312E-5</v>
      </c>
      <c r="K211" s="23">
        <v>0</v>
      </c>
      <c r="Z211" s="32"/>
    </row>
    <row r="212" spans="2:26" s="33" customFormat="1">
      <c r="B212" s="20" t="s">
        <v>2130</v>
      </c>
      <c r="C212" s="21">
        <v>464296540</v>
      </c>
      <c r="D212" s="20" t="s">
        <v>1557</v>
      </c>
      <c r="E212" s="44">
        <v>45171</v>
      </c>
      <c r="F212" s="20" t="s">
        <v>326</v>
      </c>
      <c r="G212" s="22">
        <v>717000</v>
      </c>
      <c r="H212" s="33">
        <v>9.9700000000000006</v>
      </c>
      <c r="I212" s="22">
        <v>71.48</v>
      </c>
      <c r="J212" s="23">
        <v>1.3419445068774461E-4</v>
      </c>
      <c r="K212" s="23">
        <v>0</v>
      </c>
      <c r="Z212" s="32"/>
    </row>
    <row r="213" spans="2:26" s="33" customFormat="1">
      <c r="B213" s="20" t="s">
        <v>2130</v>
      </c>
      <c r="C213" s="21">
        <v>464296557</v>
      </c>
      <c r="D213" s="20" t="s">
        <v>1557</v>
      </c>
      <c r="E213" s="44">
        <v>45171</v>
      </c>
      <c r="F213" s="20" t="s">
        <v>326</v>
      </c>
      <c r="G213" s="22">
        <v>118000</v>
      </c>
      <c r="H213" s="33">
        <v>9.9700000000000006</v>
      </c>
      <c r="I213" s="22">
        <v>11.76</v>
      </c>
      <c r="J213" s="23">
        <v>2.2077878288862288E-5</v>
      </c>
      <c r="K213" s="23">
        <v>0</v>
      </c>
      <c r="Z213" s="32"/>
    </row>
    <row r="214" spans="2:26" s="33" customFormat="1">
      <c r="B214" s="20" t="s">
        <v>2130</v>
      </c>
      <c r="C214" s="21">
        <v>464296565</v>
      </c>
      <c r="D214" s="20" t="s">
        <v>1557</v>
      </c>
      <c r="E214" s="44">
        <v>45171</v>
      </c>
      <c r="F214" s="20" t="s">
        <v>326</v>
      </c>
      <c r="G214" s="22">
        <v>11000</v>
      </c>
      <c r="H214" s="33">
        <v>9.9700000000000006</v>
      </c>
      <c r="I214" s="22">
        <v>1.1000000000000001</v>
      </c>
      <c r="J214" s="23">
        <v>2.0651076630738535E-6</v>
      </c>
      <c r="K214" s="23">
        <v>0</v>
      </c>
      <c r="Z214" s="32"/>
    </row>
    <row r="215" spans="2:26" s="33" customFormat="1">
      <c r="B215" s="20" t="s">
        <v>2136</v>
      </c>
      <c r="C215" s="21">
        <v>464381755</v>
      </c>
      <c r="D215" s="20" t="s">
        <v>1557</v>
      </c>
      <c r="E215" s="20" t="s">
        <v>2137</v>
      </c>
      <c r="F215" s="20" t="s">
        <v>326</v>
      </c>
      <c r="G215" s="22">
        <v>7220000</v>
      </c>
      <c r="H215" s="33">
        <v>5.52</v>
      </c>
      <c r="I215" s="22">
        <v>398.8</v>
      </c>
      <c r="J215" s="23">
        <v>7.4869539639441161E-4</v>
      </c>
      <c r="K215" s="23">
        <v>0</v>
      </c>
      <c r="Z215" s="32"/>
    </row>
    <row r="216" spans="2:26" s="33" customFormat="1">
      <c r="B216" s="20" t="s">
        <v>2136</v>
      </c>
      <c r="C216" s="21">
        <v>464381763</v>
      </c>
      <c r="D216" s="20" t="s">
        <v>1557</v>
      </c>
      <c r="E216" s="20" t="s">
        <v>2137</v>
      </c>
      <c r="F216" s="20" t="s">
        <v>326</v>
      </c>
      <c r="G216" s="22">
        <v>1720000</v>
      </c>
      <c r="H216" s="33">
        <v>5.52</v>
      </c>
      <c r="I216" s="22">
        <v>95.01</v>
      </c>
      <c r="J216" s="23">
        <v>1.7836898097149713E-4</v>
      </c>
      <c r="K216" s="23">
        <v>0</v>
      </c>
      <c r="Z216" s="32"/>
    </row>
    <row r="217" spans="2:26" s="33" customFormat="1">
      <c r="B217" s="20" t="s">
        <v>2136</v>
      </c>
      <c r="C217" s="21">
        <v>464381771</v>
      </c>
      <c r="D217" s="20" t="s">
        <v>1557</v>
      </c>
      <c r="E217" s="20" t="s">
        <v>2137</v>
      </c>
      <c r="F217" s="20" t="s">
        <v>326</v>
      </c>
      <c r="G217" s="22">
        <v>4393000</v>
      </c>
      <c r="H217" s="33">
        <v>5.52</v>
      </c>
      <c r="I217" s="22">
        <v>242.65</v>
      </c>
      <c r="J217" s="23">
        <v>4.5554397676806415E-4</v>
      </c>
      <c r="K217" s="23">
        <v>0</v>
      </c>
      <c r="Z217" s="32"/>
    </row>
    <row r="218" spans="2:26" s="33" customFormat="1">
      <c r="B218" s="20" t="s">
        <v>2136</v>
      </c>
      <c r="C218" s="21">
        <v>464381805</v>
      </c>
      <c r="D218" s="20" t="s">
        <v>1557</v>
      </c>
      <c r="E218" s="20" t="s">
        <v>2137</v>
      </c>
      <c r="F218" s="20" t="s">
        <v>326</v>
      </c>
      <c r="G218" s="22">
        <v>6327000</v>
      </c>
      <c r="H218" s="33">
        <v>5.52</v>
      </c>
      <c r="I218" s="22">
        <v>349.48</v>
      </c>
      <c r="J218" s="23">
        <v>6.5610347826459124E-4</v>
      </c>
      <c r="K218" s="23">
        <v>0</v>
      </c>
      <c r="Z218" s="32"/>
    </row>
    <row r="219" spans="2:26" s="33" customFormat="1">
      <c r="B219" s="20" t="s">
        <v>2136</v>
      </c>
      <c r="C219" s="21">
        <v>464381813</v>
      </c>
      <c r="D219" s="20" t="s">
        <v>1557</v>
      </c>
      <c r="E219" s="20" t="s">
        <v>2137</v>
      </c>
      <c r="F219" s="20" t="s">
        <v>326</v>
      </c>
      <c r="G219" s="22">
        <v>1056000</v>
      </c>
      <c r="H219" s="33">
        <v>5.52</v>
      </c>
      <c r="I219" s="22">
        <v>58.33</v>
      </c>
      <c r="J219" s="23">
        <v>1.0950702726099807E-4</v>
      </c>
      <c r="K219" s="23">
        <v>0</v>
      </c>
      <c r="Z219" s="32"/>
    </row>
    <row r="220" spans="2:26" s="33" customFormat="1">
      <c r="B220" s="20" t="s">
        <v>2136</v>
      </c>
      <c r="C220" s="21">
        <v>464381821</v>
      </c>
      <c r="D220" s="20" t="s">
        <v>1557</v>
      </c>
      <c r="E220" s="20" t="s">
        <v>2137</v>
      </c>
      <c r="F220" s="20" t="s">
        <v>326</v>
      </c>
      <c r="G220" s="22">
        <v>512000</v>
      </c>
      <c r="H220" s="33">
        <v>5.52</v>
      </c>
      <c r="I220" s="22">
        <v>28.28</v>
      </c>
      <c r="J220" s="23">
        <v>5.309204064702598E-5</v>
      </c>
      <c r="K220" s="23">
        <v>0</v>
      </c>
      <c r="Z220" s="32"/>
    </row>
    <row r="221" spans="2:26" s="33" customFormat="1">
      <c r="B221" s="20" t="s">
        <v>2136</v>
      </c>
      <c r="C221" s="21">
        <v>464381847</v>
      </c>
      <c r="D221" s="20" t="s">
        <v>1557</v>
      </c>
      <c r="E221" s="20" t="s">
        <v>2137</v>
      </c>
      <c r="F221" s="20" t="s">
        <v>326</v>
      </c>
      <c r="G221" s="22">
        <v>831000</v>
      </c>
      <c r="H221" s="33">
        <v>5.52</v>
      </c>
      <c r="I221" s="22">
        <v>45.9</v>
      </c>
      <c r="J221" s="23">
        <v>8.617131066826352E-5</v>
      </c>
      <c r="K221" s="23">
        <v>0</v>
      </c>
      <c r="Z221" s="32"/>
    </row>
    <row r="222" spans="2:26" s="33" customFormat="1">
      <c r="B222" s="20" t="s">
        <v>2136</v>
      </c>
      <c r="C222" s="21">
        <v>464381854</v>
      </c>
      <c r="D222" s="20" t="s">
        <v>1557</v>
      </c>
      <c r="E222" s="20" t="s">
        <v>2137</v>
      </c>
      <c r="F222" s="20" t="s">
        <v>326</v>
      </c>
      <c r="G222" s="22">
        <v>314000</v>
      </c>
      <c r="H222" s="33">
        <v>5.52</v>
      </c>
      <c r="I222" s="22">
        <v>17.34</v>
      </c>
      <c r="J222" s="23">
        <v>3.255360625245511E-5</v>
      </c>
      <c r="K222" s="23">
        <v>1E-4</v>
      </c>
      <c r="Z222" s="32"/>
    </row>
    <row r="223" spans="2:26" s="33" customFormat="1">
      <c r="B223" s="20" t="s">
        <v>2136</v>
      </c>
      <c r="C223" s="21">
        <v>464381888</v>
      </c>
      <c r="D223" s="20" t="s">
        <v>1557</v>
      </c>
      <c r="E223" s="20" t="s">
        <v>2137</v>
      </c>
      <c r="F223" s="20" t="s">
        <v>326</v>
      </c>
      <c r="G223" s="22">
        <v>53000</v>
      </c>
      <c r="H223" s="33">
        <v>5.52</v>
      </c>
      <c r="I223" s="22">
        <v>2.93</v>
      </c>
      <c r="J223" s="23">
        <v>5.5006958661876285E-6</v>
      </c>
      <c r="K223" s="23">
        <v>0</v>
      </c>
      <c r="Z223" s="32"/>
    </row>
    <row r="224" spans="2:26" s="33" customFormat="1">
      <c r="B224" s="20" t="s">
        <v>2136</v>
      </c>
      <c r="C224" s="21">
        <v>464381896</v>
      </c>
      <c r="D224" s="20" t="s">
        <v>1557</v>
      </c>
      <c r="E224" s="20" t="s">
        <v>2137</v>
      </c>
      <c r="F224" s="20" t="s">
        <v>326</v>
      </c>
      <c r="G224" s="22">
        <v>139000</v>
      </c>
      <c r="H224" s="33">
        <v>5.52</v>
      </c>
      <c r="I224" s="22">
        <v>7.68</v>
      </c>
      <c r="J224" s="23">
        <v>1.4418206229461087E-5</v>
      </c>
      <c r="K224" s="23">
        <v>0</v>
      </c>
      <c r="Z224" s="32"/>
    </row>
    <row r="225" spans="2:26" s="33" customFormat="1">
      <c r="B225" s="20" t="s">
        <v>2136</v>
      </c>
      <c r="C225" s="21">
        <v>464381904</v>
      </c>
      <c r="D225" s="20" t="s">
        <v>1557</v>
      </c>
      <c r="E225" s="20" t="s">
        <v>2137</v>
      </c>
      <c r="F225" s="20" t="s">
        <v>326</v>
      </c>
      <c r="G225" s="22">
        <v>97000</v>
      </c>
      <c r="H225" s="33">
        <v>5.52</v>
      </c>
      <c r="I225" s="22">
        <v>5.36</v>
      </c>
      <c r="J225" s="23">
        <v>1.006270643097805E-5</v>
      </c>
      <c r="K225" s="23">
        <v>0</v>
      </c>
      <c r="Z225" s="32"/>
    </row>
    <row r="226" spans="2:26" s="33" customFormat="1">
      <c r="B226" s="20" t="s">
        <v>2136</v>
      </c>
      <c r="C226" s="21">
        <v>464381912</v>
      </c>
      <c r="D226" s="20" t="s">
        <v>1557</v>
      </c>
      <c r="E226" s="20" t="s">
        <v>2137</v>
      </c>
      <c r="F226" s="20" t="s">
        <v>326</v>
      </c>
      <c r="G226" s="22">
        <v>38000</v>
      </c>
      <c r="H226" s="33">
        <v>5.52</v>
      </c>
      <c r="I226" s="22">
        <v>2.1</v>
      </c>
      <c r="J226" s="23">
        <v>3.9424782658682657E-6</v>
      </c>
      <c r="K226" s="23">
        <v>0</v>
      </c>
      <c r="Z226" s="32"/>
    </row>
    <row r="227" spans="2:26" s="33" customFormat="1">
      <c r="B227" s="20" t="s">
        <v>2136</v>
      </c>
      <c r="C227" s="21">
        <v>464381920</v>
      </c>
      <c r="D227" s="20" t="s">
        <v>1557</v>
      </c>
      <c r="E227" s="20" t="s">
        <v>2137</v>
      </c>
      <c r="F227" s="20" t="s">
        <v>326</v>
      </c>
      <c r="G227" s="22">
        <v>11000</v>
      </c>
      <c r="H227" s="33">
        <v>5.52</v>
      </c>
      <c r="I227" s="22">
        <v>0.61</v>
      </c>
      <c r="J227" s="23">
        <v>1.1451960677045915E-6</v>
      </c>
      <c r="K227" s="23">
        <v>0</v>
      </c>
      <c r="Z227" s="32"/>
    </row>
    <row r="228" spans="2:26" s="33" customFormat="1">
      <c r="B228" s="20" t="s">
        <v>2136</v>
      </c>
      <c r="C228" s="21">
        <v>464381938</v>
      </c>
      <c r="D228" s="20" t="s">
        <v>1557</v>
      </c>
      <c r="E228" s="20" t="s">
        <v>2137</v>
      </c>
      <c r="F228" s="20" t="s">
        <v>326</v>
      </c>
      <c r="G228" s="22">
        <v>2266000</v>
      </c>
      <c r="H228" s="33">
        <v>5.52</v>
      </c>
      <c r="I228" s="22">
        <v>125.16</v>
      </c>
      <c r="J228" s="23">
        <v>2.3497170464574865E-4</v>
      </c>
      <c r="K228" s="23">
        <v>0</v>
      </c>
      <c r="Z228" s="32"/>
    </row>
    <row r="229" spans="2:26" s="33" customFormat="1">
      <c r="B229" s="20" t="s">
        <v>2136</v>
      </c>
      <c r="C229" s="21">
        <v>464381946</v>
      </c>
      <c r="D229" s="20" t="s">
        <v>1557</v>
      </c>
      <c r="E229" s="20" t="s">
        <v>2137</v>
      </c>
      <c r="F229" s="20" t="s">
        <v>326</v>
      </c>
      <c r="G229" s="22">
        <v>1379000</v>
      </c>
      <c r="H229" s="33">
        <v>5.52</v>
      </c>
      <c r="I229" s="22">
        <v>76.17</v>
      </c>
      <c r="J229" s="23">
        <v>1.4299931881485038E-4</v>
      </c>
      <c r="K229" s="23">
        <v>0</v>
      </c>
      <c r="Z229" s="32"/>
    </row>
    <row r="230" spans="2:26" s="33" customFormat="1">
      <c r="B230" s="20" t="s">
        <v>2136</v>
      </c>
      <c r="C230" s="21">
        <v>464381953</v>
      </c>
      <c r="D230" s="20" t="s">
        <v>1557</v>
      </c>
      <c r="E230" s="20" t="s">
        <v>2137</v>
      </c>
      <c r="F230" s="20" t="s">
        <v>326</v>
      </c>
      <c r="G230" s="22">
        <v>245000</v>
      </c>
      <c r="H230" s="33">
        <v>5.52</v>
      </c>
      <c r="I230" s="22">
        <v>13.53</v>
      </c>
      <c r="J230" s="23">
        <v>2.5400824255808397E-5</v>
      </c>
      <c r="K230" s="23">
        <v>0</v>
      </c>
      <c r="Z230" s="32"/>
    </row>
    <row r="231" spans="2:26" s="33" customFormat="1">
      <c r="B231" s="20" t="s">
        <v>2136</v>
      </c>
      <c r="C231" s="21">
        <v>464381961</v>
      </c>
      <c r="D231" s="20" t="s">
        <v>1557</v>
      </c>
      <c r="E231" s="20" t="s">
        <v>2137</v>
      </c>
      <c r="F231" s="20" t="s">
        <v>326</v>
      </c>
      <c r="G231" s="22">
        <v>710000</v>
      </c>
      <c r="H231" s="33">
        <v>5.52</v>
      </c>
      <c r="I231" s="22">
        <v>39.22</v>
      </c>
      <c r="J231" s="23">
        <v>7.363047504159685E-5</v>
      </c>
      <c r="K231" s="23">
        <v>0</v>
      </c>
      <c r="Z231" s="32"/>
    </row>
    <row r="232" spans="2:26" s="33" customFormat="1">
      <c r="B232" s="20" t="s">
        <v>2136</v>
      </c>
      <c r="C232" s="21">
        <v>464381995</v>
      </c>
      <c r="D232" s="20" t="s">
        <v>1557</v>
      </c>
      <c r="E232" s="20" t="s">
        <v>2137</v>
      </c>
      <c r="F232" s="20" t="s">
        <v>326</v>
      </c>
      <c r="G232" s="22">
        <v>7000</v>
      </c>
      <c r="H232" s="33">
        <v>5.52</v>
      </c>
      <c r="I232" s="22">
        <v>0.39</v>
      </c>
      <c r="J232" s="23">
        <v>7.3217453508982087E-7</v>
      </c>
      <c r="K232" s="23">
        <v>0</v>
      </c>
      <c r="Z232" s="32"/>
    </row>
    <row r="233" spans="2:26" s="33" customFormat="1">
      <c r="B233" s="20" t="s">
        <v>2136</v>
      </c>
      <c r="C233" s="21">
        <v>464382001</v>
      </c>
      <c r="D233" s="20" t="s">
        <v>1557</v>
      </c>
      <c r="E233" s="20" t="s">
        <v>2137</v>
      </c>
      <c r="F233" s="20" t="s">
        <v>326</v>
      </c>
      <c r="G233" s="22">
        <v>19000</v>
      </c>
      <c r="H233" s="33">
        <v>5.52</v>
      </c>
      <c r="I233" s="22">
        <v>1.05</v>
      </c>
      <c r="J233" s="23">
        <v>1.9712391329341329E-6</v>
      </c>
      <c r="K233" s="23">
        <v>0</v>
      </c>
      <c r="Z233" s="32"/>
    </row>
    <row r="234" spans="2:26" s="33" customFormat="1">
      <c r="B234" s="20" t="s">
        <v>2136</v>
      </c>
      <c r="C234" s="21">
        <v>464382019</v>
      </c>
      <c r="D234" s="20" t="s">
        <v>1557</v>
      </c>
      <c r="E234" s="20" t="s">
        <v>2137</v>
      </c>
      <c r="F234" s="20" t="s">
        <v>326</v>
      </c>
      <c r="G234" s="22">
        <v>137000</v>
      </c>
      <c r="H234" s="33">
        <v>5.52</v>
      </c>
      <c r="I234" s="22">
        <v>7.57</v>
      </c>
      <c r="J234" s="23">
        <v>1.4211695463153702E-5</v>
      </c>
      <c r="K234" s="23">
        <v>0</v>
      </c>
      <c r="Z234" s="32"/>
    </row>
    <row r="235" spans="2:26" s="33" customFormat="1">
      <c r="B235" s="20" t="s">
        <v>2136</v>
      </c>
      <c r="C235" s="21">
        <v>464382035</v>
      </c>
      <c r="D235" s="20" t="s">
        <v>1557</v>
      </c>
      <c r="E235" s="20" t="s">
        <v>2137</v>
      </c>
      <c r="F235" s="20" t="s">
        <v>326</v>
      </c>
      <c r="G235" s="22">
        <v>385000</v>
      </c>
      <c r="H235" s="33">
        <v>5.52</v>
      </c>
      <c r="I235" s="22">
        <v>21.27</v>
      </c>
      <c r="J235" s="23">
        <v>3.9931672721437151E-5</v>
      </c>
      <c r="K235" s="23">
        <v>0</v>
      </c>
      <c r="Z235" s="32"/>
    </row>
    <row r="236" spans="2:26" s="33" customFormat="1">
      <c r="B236" s="20" t="s">
        <v>2136</v>
      </c>
      <c r="C236" s="21">
        <v>464382043</v>
      </c>
      <c r="D236" s="20" t="s">
        <v>1557</v>
      </c>
      <c r="E236" s="20" t="s">
        <v>2137</v>
      </c>
      <c r="F236" s="20" t="s">
        <v>326</v>
      </c>
      <c r="G236" s="22">
        <v>186000</v>
      </c>
      <c r="H236" s="33">
        <v>5.52</v>
      </c>
      <c r="I236" s="22">
        <v>10.27</v>
      </c>
      <c r="J236" s="23">
        <v>1.9280596090698613E-5</v>
      </c>
      <c r="K236" s="23">
        <v>0</v>
      </c>
      <c r="Z236" s="32"/>
    </row>
    <row r="237" spans="2:26" s="33" customFormat="1">
      <c r="B237" s="20" t="s">
        <v>2136</v>
      </c>
      <c r="C237" s="21">
        <v>464382076</v>
      </c>
      <c r="D237" s="20" t="s">
        <v>1557</v>
      </c>
      <c r="E237" s="20" t="s">
        <v>2137</v>
      </c>
      <c r="F237" s="20" t="s">
        <v>326</v>
      </c>
      <c r="G237" s="22">
        <v>253000</v>
      </c>
      <c r="H237" s="33">
        <v>5.52</v>
      </c>
      <c r="I237" s="22">
        <v>13.97</v>
      </c>
      <c r="J237" s="23">
        <v>2.6226867321037943E-5</v>
      </c>
      <c r="K237" s="23">
        <v>0</v>
      </c>
      <c r="Z237" s="32"/>
    </row>
    <row r="238" spans="2:26" s="33" customFormat="1">
      <c r="B238" s="20" t="s">
        <v>2136</v>
      </c>
      <c r="C238" s="21">
        <v>464382084</v>
      </c>
      <c r="D238" s="20" t="s">
        <v>1557</v>
      </c>
      <c r="E238" s="20" t="s">
        <v>2137</v>
      </c>
      <c r="F238" s="20" t="s">
        <v>326</v>
      </c>
      <c r="G238" s="22">
        <v>42000</v>
      </c>
      <c r="H238" s="33">
        <v>5.52</v>
      </c>
      <c r="I238" s="22">
        <v>2.3199999999999998</v>
      </c>
      <c r="J238" s="23">
        <v>4.3554997984830362E-6</v>
      </c>
      <c r="K238" s="23">
        <v>0</v>
      </c>
      <c r="Z238" s="32"/>
    </row>
    <row r="239" spans="2:26" s="33" customFormat="1">
      <c r="B239" s="20" t="s">
        <v>2136</v>
      </c>
      <c r="C239" s="21">
        <v>464382092</v>
      </c>
      <c r="D239" s="20" t="s">
        <v>1557</v>
      </c>
      <c r="E239" s="20" t="s">
        <v>2137</v>
      </c>
      <c r="F239" s="20" t="s">
        <v>326</v>
      </c>
      <c r="G239" s="22">
        <v>4000</v>
      </c>
      <c r="H239" s="33">
        <v>5.52</v>
      </c>
      <c r="I239" s="22">
        <v>0.22</v>
      </c>
      <c r="J239" s="23">
        <v>4.1302153261477072E-7</v>
      </c>
      <c r="K239" s="23">
        <v>0</v>
      </c>
      <c r="Z239" s="32"/>
    </row>
    <row r="240" spans="2:26" s="33" customFormat="1">
      <c r="B240" s="20" t="s">
        <v>2136</v>
      </c>
      <c r="C240" s="21">
        <v>464382100</v>
      </c>
      <c r="D240" s="20" t="s">
        <v>1557</v>
      </c>
      <c r="E240" s="20" t="s">
        <v>2137</v>
      </c>
      <c r="F240" s="20" t="s">
        <v>326</v>
      </c>
      <c r="G240" s="22">
        <v>26000</v>
      </c>
      <c r="H240" s="33">
        <v>5.52</v>
      </c>
      <c r="I240" s="22">
        <v>1.44</v>
      </c>
      <c r="J240" s="23">
        <v>2.7034136680239535E-6</v>
      </c>
      <c r="K240" s="23">
        <v>0</v>
      </c>
      <c r="Z240" s="32"/>
    </row>
    <row r="241" spans="2:26" s="33" customFormat="1">
      <c r="B241" s="20" t="s">
        <v>2136</v>
      </c>
      <c r="C241" s="21">
        <v>464382118</v>
      </c>
      <c r="D241" s="20" t="s">
        <v>1557</v>
      </c>
      <c r="E241" s="20" t="s">
        <v>2137</v>
      </c>
      <c r="F241" s="20" t="s">
        <v>326</v>
      </c>
      <c r="G241" s="22">
        <v>2000</v>
      </c>
      <c r="H241" s="33">
        <v>5.52</v>
      </c>
      <c r="I241" s="22">
        <v>0.11</v>
      </c>
      <c r="J241" s="23">
        <v>2.0651076630738536E-7</v>
      </c>
      <c r="K241" s="23">
        <v>0</v>
      </c>
      <c r="Z241" s="32"/>
    </row>
    <row r="242" spans="2:26" s="33" customFormat="1">
      <c r="B242" s="20" t="s">
        <v>2136</v>
      </c>
      <c r="C242" s="21">
        <v>464382126</v>
      </c>
      <c r="D242" s="20" t="s">
        <v>1557</v>
      </c>
      <c r="E242" s="20" t="s">
        <v>2137</v>
      </c>
      <c r="F242" s="20" t="s">
        <v>326</v>
      </c>
      <c r="G242" s="22">
        <v>387000</v>
      </c>
      <c r="H242" s="33">
        <v>5.52</v>
      </c>
      <c r="I242" s="22">
        <v>21.38</v>
      </c>
      <c r="J242" s="23">
        <v>4.0138183487744531E-5</v>
      </c>
      <c r="K242" s="23">
        <v>0</v>
      </c>
      <c r="Z242" s="32"/>
    </row>
    <row r="243" spans="2:26" s="33" customFormat="1">
      <c r="B243" s="20" t="s">
        <v>2136</v>
      </c>
      <c r="C243" s="21">
        <v>464382134</v>
      </c>
      <c r="D243" s="20" t="s">
        <v>1557</v>
      </c>
      <c r="E243" s="20" t="s">
        <v>2137</v>
      </c>
      <c r="F243" s="20" t="s">
        <v>326</v>
      </c>
      <c r="G243" s="22">
        <v>34000</v>
      </c>
      <c r="H243" s="33">
        <v>5.52</v>
      </c>
      <c r="I243" s="22">
        <v>1.88</v>
      </c>
      <c r="J243" s="23">
        <v>3.5294567332534948E-6</v>
      </c>
      <c r="K243" s="23">
        <v>0</v>
      </c>
      <c r="Z243" s="32"/>
    </row>
    <row r="244" spans="2:26" s="33" customFormat="1">
      <c r="B244" s="20" t="s">
        <v>2136</v>
      </c>
      <c r="C244" s="21">
        <v>464382159</v>
      </c>
      <c r="D244" s="20" t="s">
        <v>1557</v>
      </c>
      <c r="E244" s="20" t="s">
        <v>2137</v>
      </c>
      <c r="F244" s="20" t="s">
        <v>326</v>
      </c>
      <c r="G244" s="22">
        <v>57000</v>
      </c>
      <c r="H244" s="33">
        <v>5.52</v>
      </c>
      <c r="I244" s="22">
        <v>3.15</v>
      </c>
      <c r="J244" s="23">
        <v>5.913717398802399E-6</v>
      </c>
      <c r="K244" s="23">
        <v>0</v>
      </c>
      <c r="Z244" s="32"/>
    </row>
    <row r="245" spans="2:26" s="33" customFormat="1">
      <c r="B245" s="20" t="s">
        <v>2136</v>
      </c>
      <c r="C245" s="21">
        <v>464382175</v>
      </c>
      <c r="D245" s="20" t="s">
        <v>1557</v>
      </c>
      <c r="E245" s="20" t="s">
        <v>2137</v>
      </c>
      <c r="F245" s="20" t="s">
        <v>326</v>
      </c>
      <c r="G245" s="22">
        <v>49281988.759999998</v>
      </c>
      <c r="H245" s="33">
        <v>5.52</v>
      </c>
      <c r="I245" s="22">
        <v>2722.12</v>
      </c>
      <c r="J245" s="23">
        <v>5.1104280652787253E-3</v>
      </c>
      <c r="K245" s="23">
        <v>0</v>
      </c>
      <c r="Z245" s="32"/>
    </row>
    <row r="246" spans="2:26" s="33" customFormat="1">
      <c r="B246" s="20" t="s">
        <v>2136</v>
      </c>
      <c r="C246" s="21">
        <v>464387117</v>
      </c>
      <c r="D246" s="20" t="s">
        <v>1557</v>
      </c>
      <c r="E246" s="20" t="s">
        <v>2137</v>
      </c>
      <c r="F246" s="20" t="s">
        <v>326</v>
      </c>
      <c r="G246" s="22">
        <v>7438000</v>
      </c>
      <c r="H246" s="33">
        <v>5.47</v>
      </c>
      <c r="I246" s="22">
        <v>407.14</v>
      </c>
      <c r="J246" s="23">
        <v>7.6435266722171705E-4</v>
      </c>
      <c r="K246" s="23">
        <v>0</v>
      </c>
      <c r="Z246" s="32"/>
    </row>
    <row r="247" spans="2:26" s="33" customFormat="1">
      <c r="B247" s="20" t="s">
        <v>2136</v>
      </c>
      <c r="C247" s="21">
        <v>464387125</v>
      </c>
      <c r="D247" s="20" t="s">
        <v>1557</v>
      </c>
      <c r="E247" s="20" t="s">
        <v>2137</v>
      </c>
      <c r="F247" s="20" t="s">
        <v>326</v>
      </c>
      <c r="G247" s="22">
        <v>1839000</v>
      </c>
      <c r="H247" s="33">
        <v>5.47</v>
      </c>
      <c r="I247" s="22">
        <v>100.66</v>
      </c>
      <c r="J247" s="23">
        <v>1.8897612487728553E-4</v>
      </c>
      <c r="K247" s="23">
        <v>0</v>
      </c>
      <c r="Z247" s="32"/>
    </row>
    <row r="248" spans="2:26" s="33" customFormat="1">
      <c r="B248" s="20" t="s">
        <v>2136</v>
      </c>
      <c r="C248" s="21">
        <v>464387141</v>
      </c>
      <c r="D248" s="20" t="s">
        <v>1557</v>
      </c>
      <c r="E248" s="20" t="s">
        <v>2137</v>
      </c>
      <c r="F248" s="20" t="s">
        <v>326</v>
      </c>
      <c r="G248" s="22">
        <v>12203000</v>
      </c>
      <c r="H248" s="33">
        <v>5.47</v>
      </c>
      <c r="I248" s="22">
        <v>667.97</v>
      </c>
      <c r="J248" s="23">
        <v>1.2540272415485837E-3</v>
      </c>
      <c r="K248" s="23">
        <v>0</v>
      </c>
      <c r="Z248" s="32"/>
    </row>
    <row r="249" spans="2:26" s="33" customFormat="1">
      <c r="B249" s="20" t="s">
        <v>2136</v>
      </c>
      <c r="C249" s="21">
        <v>464387166</v>
      </c>
      <c r="D249" s="20" t="s">
        <v>1557</v>
      </c>
      <c r="E249" s="20" t="s">
        <v>2137</v>
      </c>
      <c r="F249" s="20" t="s">
        <v>326</v>
      </c>
      <c r="G249" s="22">
        <v>31000</v>
      </c>
      <c r="H249" s="33">
        <v>5.47</v>
      </c>
      <c r="I249" s="22">
        <v>1.7</v>
      </c>
      <c r="J249" s="23">
        <v>3.1915300247505008E-6</v>
      </c>
      <c r="K249" s="23">
        <v>0</v>
      </c>
      <c r="Z249" s="32"/>
    </row>
    <row r="250" spans="2:26" s="33" customFormat="1">
      <c r="B250" s="20" t="s">
        <v>2136</v>
      </c>
      <c r="C250" s="21">
        <v>464387174</v>
      </c>
      <c r="D250" s="20" t="s">
        <v>1557</v>
      </c>
      <c r="E250" s="20" t="s">
        <v>2137</v>
      </c>
      <c r="F250" s="20" t="s">
        <v>326</v>
      </c>
      <c r="G250" s="22">
        <v>224000</v>
      </c>
      <c r="H250" s="33">
        <v>5.47</v>
      </c>
      <c r="I250" s="22">
        <v>12.26</v>
      </c>
      <c r="J250" s="23">
        <v>2.3016563590259495E-5</v>
      </c>
      <c r="K250" s="23">
        <v>0</v>
      </c>
      <c r="Z250" s="32"/>
    </row>
    <row r="251" spans="2:26" s="33" customFormat="1">
      <c r="B251" s="20" t="s">
        <v>2136</v>
      </c>
      <c r="C251" s="21">
        <v>464387182</v>
      </c>
      <c r="D251" s="20" t="s">
        <v>1557</v>
      </c>
      <c r="E251" s="20" t="s">
        <v>2137</v>
      </c>
      <c r="F251" s="20" t="s">
        <v>326</v>
      </c>
      <c r="G251" s="22">
        <v>2704000</v>
      </c>
      <c r="H251" s="33">
        <v>5.47</v>
      </c>
      <c r="I251" s="22">
        <v>148.01</v>
      </c>
      <c r="J251" s="23">
        <v>2.7786962291960097E-4</v>
      </c>
      <c r="K251" s="23">
        <v>0</v>
      </c>
      <c r="Z251" s="32"/>
    </row>
    <row r="252" spans="2:26" s="33" customFormat="1">
      <c r="B252" s="20" t="s">
        <v>2136</v>
      </c>
      <c r="C252" s="21">
        <v>464387190</v>
      </c>
      <c r="D252" s="20" t="s">
        <v>1557</v>
      </c>
      <c r="E252" s="20" t="s">
        <v>2137</v>
      </c>
      <c r="F252" s="20" t="s">
        <v>326</v>
      </c>
      <c r="G252" s="22">
        <v>3626000</v>
      </c>
      <c r="H252" s="33">
        <v>5.47</v>
      </c>
      <c r="I252" s="22">
        <v>198.48</v>
      </c>
      <c r="J252" s="23">
        <v>3.7262051724263495E-4</v>
      </c>
      <c r="K252" s="23">
        <v>0</v>
      </c>
      <c r="Z252" s="32"/>
    </row>
    <row r="253" spans="2:26" s="33" customFormat="1">
      <c r="B253" s="20" t="s">
        <v>2136</v>
      </c>
      <c r="C253" s="21">
        <v>464387208</v>
      </c>
      <c r="D253" s="20" t="s">
        <v>1557</v>
      </c>
      <c r="E253" s="20" t="s">
        <v>2137</v>
      </c>
      <c r="F253" s="20" t="s">
        <v>326</v>
      </c>
      <c r="G253" s="22">
        <v>71000</v>
      </c>
      <c r="H253" s="33">
        <v>5.47</v>
      </c>
      <c r="I253" s="22">
        <v>3.89</v>
      </c>
      <c r="J253" s="23">
        <v>7.3029716448702639E-6</v>
      </c>
      <c r="K253" s="23">
        <v>0</v>
      </c>
      <c r="Z253" s="32"/>
    </row>
    <row r="254" spans="2:26" s="33" customFormat="1">
      <c r="B254" s="20" t="s">
        <v>2136</v>
      </c>
      <c r="C254" s="21">
        <v>464387216</v>
      </c>
      <c r="D254" s="20" t="s">
        <v>1557</v>
      </c>
      <c r="E254" s="20" t="s">
        <v>2137</v>
      </c>
      <c r="F254" s="20" t="s">
        <v>326</v>
      </c>
      <c r="G254" s="22">
        <v>308000</v>
      </c>
      <c r="H254" s="33">
        <v>5.47</v>
      </c>
      <c r="I254" s="22">
        <v>16.86</v>
      </c>
      <c r="J254" s="23">
        <v>3.165246836311379E-5</v>
      </c>
      <c r="K254" s="23">
        <v>1E-4</v>
      </c>
      <c r="Z254" s="32"/>
    </row>
    <row r="255" spans="2:26" s="33" customFormat="1">
      <c r="B255" s="20" t="s">
        <v>2136</v>
      </c>
      <c r="C255" s="21">
        <v>464387224</v>
      </c>
      <c r="D255" s="20" t="s">
        <v>1557</v>
      </c>
      <c r="E255" s="20" t="s">
        <v>2137</v>
      </c>
      <c r="F255" s="20" t="s">
        <v>326</v>
      </c>
      <c r="G255" s="22">
        <v>96000</v>
      </c>
      <c r="H255" s="33">
        <v>5.47</v>
      </c>
      <c r="I255" s="22">
        <v>5.25</v>
      </c>
      <c r="J255" s="23">
        <v>9.8561956646706656E-6</v>
      </c>
      <c r="K255" s="23">
        <v>0</v>
      </c>
      <c r="Z255" s="32"/>
    </row>
    <row r="256" spans="2:26" s="33" customFormat="1">
      <c r="B256" s="20" t="s">
        <v>2136</v>
      </c>
      <c r="C256" s="21">
        <v>464387232</v>
      </c>
      <c r="D256" s="20" t="s">
        <v>1557</v>
      </c>
      <c r="E256" s="20" t="s">
        <v>2137</v>
      </c>
      <c r="F256" s="20" t="s">
        <v>326</v>
      </c>
      <c r="G256" s="22">
        <v>14765000</v>
      </c>
      <c r="H256" s="33">
        <v>5.47</v>
      </c>
      <c r="I256" s="22">
        <v>808.21</v>
      </c>
      <c r="J256" s="23">
        <v>1.5173096948844721E-3</v>
      </c>
      <c r="K256" s="23">
        <v>0</v>
      </c>
      <c r="Z256" s="32"/>
    </row>
    <row r="257" spans="2:26" s="33" customFormat="1">
      <c r="B257" s="20" t="s">
        <v>2136</v>
      </c>
      <c r="C257" s="21">
        <v>464387240</v>
      </c>
      <c r="D257" s="20" t="s">
        <v>1557</v>
      </c>
      <c r="E257" s="20" t="s">
        <v>2137</v>
      </c>
      <c r="F257" s="20" t="s">
        <v>326</v>
      </c>
      <c r="G257" s="22">
        <v>16810000</v>
      </c>
      <c r="H257" s="33">
        <v>5.47</v>
      </c>
      <c r="I257" s="22">
        <v>920.15</v>
      </c>
      <c r="J257" s="23">
        <v>1.7274625601612784E-3</v>
      </c>
      <c r="K257" s="23">
        <v>0</v>
      </c>
      <c r="Z257" s="32"/>
    </row>
    <row r="258" spans="2:26" s="33" customFormat="1">
      <c r="B258" s="20" t="s">
        <v>2136</v>
      </c>
      <c r="C258" s="21">
        <v>464387257</v>
      </c>
      <c r="D258" s="20" t="s">
        <v>1557</v>
      </c>
      <c r="E258" s="20" t="s">
        <v>2137</v>
      </c>
      <c r="F258" s="20" t="s">
        <v>326</v>
      </c>
      <c r="G258" s="22">
        <v>662000</v>
      </c>
      <c r="H258" s="33">
        <v>5.47</v>
      </c>
      <c r="I258" s="22">
        <v>36.24</v>
      </c>
      <c r="J258" s="23">
        <v>6.80359106452695E-5</v>
      </c>
      <c r="K258" s="23">
        <v>0</v>
      </c>
      <c r="Z258" s="32"/>
    </row>
    <row r="259" spans="2:26" s="33" customFormat="1">
      <c r="B259" s="20" t="s">
        <v>2136</v>
      </c>
      <c r="C259" s="21">
        <v>464387273</v>
      </c>
      <c r="D259" s="20" t="s">
        <v>1557</v>
      </c>
      <c r="E259" s="20" t="s">
        <v>2137</v>
      </c>
      <c r="F259" s="20" t="s">
        <v>326</v>
      </c>
      <c r="G259" s="22">
        <v>1114000</v>
      </c>
      <c r="H259" s="33">
        <v>5.47</v>
      </c>
      <c r="I259" s="22">
        <v>60.98</v>
      </c>
      <c r="J259" s="23">
        <v>1.1448205935840326E-4</v>
      </c>
      <c r="K259" s="23">
        <v>0</v>
      </c>
      <c r="Z259" s="32"/>
    </row>
    <row r="260" spans="2:26" s="33" customFormat="1">
      <c r="B260" s="20" t="s">
        <v>2136</v>
      </c>
      <c r="C260" s="21">
        <v>464387299</v>
      </c>
      <c r="D260" s="20" t="s">
        <v>1557</v>
      </c>
      <c r="E260" s="20" t="s">
        <v>2137</v>
      </c>
      <c r="F260" s="20" t="s">
        <v>326</v>
      </c>
      <c r="G260" s="22">
        <v>28000</v>
      </c>
      <c r="H260" s="33">
        <v>5.47</v>
      </c>
      <c r="I260" s="22">
        <v>1.53</v>
      </c>
      <c r="J260" s="23">
        <v>2.872377022275451E-6</v>
      </c>
      <c r="K260" s="23">
        <v>0</v>
      </c>
      <c r="Z260" s="32"/>
    </row>
    <row r="261" spans="2:26" s="33" customFormat="1">
      <c r="B261" s="20" t="s">
        <v>2136</v>
      </c>
      <c r="C261" s="21">
        <v>464387315</v>
      </c>
      <c r="D261" s="20" t="s">
        <v>1557</v>
      </c>
      <c r="E261" s="20" t="s">
        <v>2137</v>
      </c>
      <c r="F261" s="20" t="s">
        <v>326</v>
      </c>
      <c r="G261" s="22">
        <v>406000</v>
      </c>
      <c r="H261" s="33">
        <v>5.47</v>
      </c>
      <c r="I261" s="22">
        <v>22.22</v>
      </c>
      <c r="J261" s="23">
        <v>4.1715174794091842E-5</v>
      </c>
      <c r="K261" s="23">
        <v>0</v>
      </c>
      <c r="Z261" s="32"/>
    </row>
    <row r="262" spans="2:26" s="33" customFormat="1">
      <c r="B262" s="20" t="s">
        <v>2136</v>
      </c>
      <c r="C262" s="21">
        <v>464387323</v>
      </c>
      <c r="D262" s="20" t="s">
        <v>1557</v>
      </c>
      <c r="E262" s="20" t="s">
        <v>2137</v>
      </c>
      <c r="F262" s="20" t="s">
        <v>326</v>
      </c>
      <c r="G262" s="22">
        <v>6043000</v>
      </c>
      <c r="H262" s="33">
        <v>5.47</v>
      </c>
      <c r="I262" s="22">
        <v>330.78</v>
      </c>
      <c r="J262" s="23">
        <v>6.2099664799233564E-4</v>
      </c>
      <c r="K262" s="23">
        <v>0</v>
      </c>
      <c r="Z262" s="32"/>
    </row>
    <row r="263" spans="2:26" s="33" customFormat="1">
      <c r="B263" s="20" t="s">
        <v>2136</v>
      </c>
      <c r="C263" s="21">
        <v>464387331</v>
      </c>
      <c r="D263" s="20" t="s">
        <v>1557</v>
      </c>
      <c r="E263" s="20" t="s">
        <v>2137</v>
      </c>
      <c r="F263" s="20" t="s">
        <v>326</v>
      </c>
      <c r="G263" s="22">
        <v>24000</v>
      </c>
      <c r="H263" s="33">
        <v>5.47</v>
      </c>
      <c r="I263" s="22">
        <v>1.31</v>
      </c>
      <c r="J263" s="23">
        <v>2.4593554896606801E-6</v>
      </c>
      <c r="K263" s="23">
        <v>0</v>
      </c>
      <c r="Z263" s="32"/>
    </row>
    <row r="264" spans="2:26" s="33" customFormat="1">
      <c r="B264" s="20" t="s">
        <v>2136</v>
      </c>
      <c r="C264" s="21">
        <v>464387349</v>
      </c>
      <c r="D264" s="20" t="s">
        <v>1557</v>
      </c>
      <c r="E264" s="20" t="s">
        <v>2137</v>
      </c>
      <c r="F264" s="20" t="s">
        <v>326</v>
      </c>
      <c r="G264" s="22">
        <v>140000</v>
      </c>
      <c r="H264" s="33">
        <v>5.47</v>
      </c>
      <c r="I264" s="22">
        <v>7.66</v>
      </c>
      <c r="J264" s="23">
        <v>1.4380658817405198E-5</v>
      </c>
      <c r="K264" s="23">
        <v>0</v>
      </c>
      <c r="Z264" s="32"/>
    </row>
    <row r="265" spans="2:26" s="33" customFormat="1">
      <c r="B265" s="20" t="s">
        <v>2136</v>
      </c>
      <c r="C265" s="21">
        <v>464387356</v>
      </c>
      <c r="D265" s="20" t="s">
        <v>1557</v>
      </c>
      <c r="E265" s="20" t="s">
        <v>2137</v>
      </c>
      <c r="F265" s="20" t="s">
        <v>326</v>
      </c>
      <c r="G265" s="22">
        <v>1074000</v>
      </c>
      <c r="H265" s="33">
        <v>5.47</v>
      </c>
      <c r="I265" s="22">
        <v>58.79</v>
      </c>
      <c r="J265" s="23">
        <v>1.103706177382835E-4</v>
      </c>
      <c r="K265" s="23">
        <v>0</v>
      </c>
      <c r="Z265" s="32"/>
    </row>
    <row r="266" spans="2:26" s="33" customFormat="1">
      <c r="B266" s="20" t="s">
        <v>2136</v>
      </c>
      <c r="C266" s="21">
        <v>464387364</v>
      </c>
      <c r="D266" s="20" t="s">
        <v>1557</v>
      </c>
      <c r="E266" s="20" t="s">
        <v>2137</v>
      </c>
      <c r="F266" s="20" t="s">
        <v>326</v>
      </c>
      <c r="G266" s="22">
        <v>138000</v>
      </c>
      <c r="H266" s="33">
        <v>5.47</v>
      </c>
      <c r="I266" s="22">
        <v>7.55</v>
      </c>
      <c r="J266" s="23">
        <v>1.4174148051097813E-5</v>
      </c>
      <c r="K266" s="23">
        <v>0</v>
      </c>
      <c r="Z266" s="32"/>
    </row>
    <row r="267" spans="2:26" s="33" customFormat="1">
      <c r="B267" s="20" t="s">
        <v>2138</v>
      </c>
      <c r="C267" s="21">
        <v>464486232</v>
      </c>
      <c r="D267" s="20" t="s">
        <v>1557</v>
      </c>
      <c r="E267" s="20" t="s">
        <v>2139</v>
      </c>
      <c r="F267" s="20" t="s">
        <v>326</v>
      </c>
      <c r="G267" s="22">
        <v>-49281988.759999998</v>
      </c>
      <c r="H267" s="33">
        <v>7.53</v>
      </c>
      <c r="I267" s="22">
        <v>-3712.58</v>
      </c>
      <c r="J267" s="23">
        <v>6.9698885525224788E-3</v>
      </c>
      <c r="K267" s="23">
        <v>-1E-4</v>
      </c>
      <c r="Z267" s="32"/>
    </row>
    <row r="268" spans="2:26" s="33" customFormat="1">
      <c r="B268" s="20" t="s">
        <v>2140</v>
      </c>
      <c r="C268" s="21">
        <v>464606904</v>
      </c>
      <c r="D268" s="20" t="s">
        <v>1557</v>
      </c>
      <c r="E268" s="20" t="s">
        <v>2092</v>
      </c>
      <c r="F268" s="20" t="s">
        <v>326</v>
      </c>
      <c r="G268" s="22">
        <v>-2422000</v>
      </c>
      <c r="H268" s="33">
        <v>-0.83</v>
      </c>
      <c r="I268" s="22">
        <v>20.2</v>
      </c>
      <c r="J268" s="23">
        <v>3.7922886176447125E-5</v>
      </c>
      <c r="K268" s="23">
        <v>0</v>
      </c>
      <c r="Z268" s="32"/>
    </row>
    <row r="269" spans="2:26" s="33" customFormat="1">
      <c r="B269" s="20" t="s">
        <v>2140</v>
      </c>
      <c r="C269" s="21">
        <v>464606912</v>
      </c>
      <c r="D269" s="20" t="s">
        <v>1557</v>
      </c>
      <c r="E269" s="20" t="s">
        <v>2092</v>
      </c>
      <c r="F269" s="20" t="s">
        <v>326</v>
      </c>
      <c r="G269" s="22">
        <v>-13475000</v>
      </c>
      <c r="H269" s="33">
        <v>-0.83</v>
      </c>
      <c r="I269" s="22">
        <v>112.4</v>
      </c>
      <c r="J269" s="23">
        <v>2.1101645575409195E-4</v>
      </c>
      <c r="K269" s="23">
        <v>0</v>
      </c>
      <c r="Z269" s="32"/>
    </row>
    <row r="270" spans="2:26" s="33" customFormat="1">
      <c r="B270" s="20" t="s">
        <v>2140</v>
      </c>
      <c r="C270" s="21">
        <v>464606920</v>
      </c>
      <c r="D270" s="20" t="s">
        <v>1557</v>
      </c>
      <c r="E270" s="20" t="s">
        <v>2092</v>
      </c>
      <c r="F270" s="20" t="s">
        <v>326</v>
      </c>
      <c r="G270" s="22">
        <v>-18711000</v>
      </c>
      <c r="H270" s="33">
        <v>-0.83</v>
      </c>
      <c r="I270" s="22">
        <v>156.07</v>
      </c>
      <c r="J270" s="23">
        <v>2.9300122997812393E-4</v>
      </c>
      <c r="K270" s="23">
        <v>0</v>
      </c>
      <c r="Z270" s="32"/>
    </row>
    <row r="271" spans="2:26" s="33" customFormat="1">
      <c r="B271" s="20" t="s">
        <v>2140</v>
      </c>
      <c r="C271" s="21">
        <v>464606938</v>
      </c>
      <c r="D271" s="20" t="s">
        <v>1557</v>
      </c>
      <c r="E271" s="20" t="s">
        <v>2092</v>
      </c>
      <c r="F271" s="20" t="s">
        <v>326</v>
      </c>
      <c r="G271" s="22">
        <v>-94853000</v>
      </c>
      <c r="H271" s="33">
        <v>-0.83</v>
      </c>
      <c r="I271" s="22">
        <v>791.19</v>
      </c>
      <c r="J271" s="23">
        <v>1.4853568472249113E-3</v>
      </c>
      <c r="K271" s="23">
        <v>0</v>
      </c>
      <c r="Z271" s="32"/>
    </row>
    <row r="272" spans="2:26" s="33" customFormat="1">
      <c r="B272" s="20" t="s">
        <v>2140</v>
      </c>
      <c r="C272" s="21">
        <v>464606946</v>
      </c>
      <c r="D272" s="20" t="s">
        <v>1557</v>
      </c>
      <c r="E272" s="20" t="s">
        <v>2092</v>
      </c>
      <c r="F272" s="20" t="s">
        <v>326</v>
      </c>
      <c r="G272" s="22">
        <v>-4610000</v>
      </c>
      <c r="H272" s="33">
        <v>-0.83</v>
      </c>
      <c r="I272" s="22">
        <v>38.450000000000003</v>
      </c>
      <c r="J272" s="23">
        <v>7.2184899677445158E-5</v>
      </c>
      <c r="K272" s="23">
        <v>0</v>
      </c>
      <c r="Z272" s="32"/>
    </row>
    <row r="273" spans="2:26" s="33" customFormat="1">
      <c r="B273" s="20" t="s">
        <v>2140</v>
      </c>
      <c r="C273" s="21">
        <v>464606979</v>
      </c>
      <c r="D273" s="20" t="s">
        <v>1557</v>
      </c>
      <c r="E273" s="20" t="s">
        <v>2092</v>
      </c>
      <c r="F273" s="20" t="s">
        <v>326</v>
      </c>
      <c r="G273" s="22">
        <v>-63948000</v>
      </c>
      <c r="H273" s="33">
        <v>-0.83</v>
      </c>
      <c r="I273" s="22">
        <v>533.4</v>
      </c>
      <c r="J273" s="23">
        <v>1.0013894795305395E-3</v>
      </c>
      <c r="K273" s="23">
        <v>0</v>
      </c>
      <c r="Z273" s="32"/>
    </row>
    <row r="274" spans="2:26" s="33" customFormat="1">
      <c r="B274" s="20" t="s">
        <v>2140</v>
      </c>
      <c r="C274" s="21">
        <v>464606987</v>
      </c>
      <c r="D274" s="20" t="s">
        <v>1557</v>
      </c>
      <c r="E274" s="20" t="s">
        <v>2092</v>
      </c>
      <c r="F274" s="20" t="s">
        <v>326</v>
      </c>
      <c r="G274" s="22">
        <v>-1088000</v>
      </c>
      <c r="H274" s="33">
        <v>-0.83</v>
      </c>
      <c r="I274" s="22">
        <v>9.08</v>
      </c>
      <c r="J274" s="23">
        <v>1.7046525073373265E-5</v>
      </c>
      <c r="K274" s="23">
        <v>0</v>
      </c>
      <c r="Z274" s="32"/>
    </row>
    <row r="275" spans="2:26" s="33" customFormat="1">
      <c r="B275" s="20" t="s">
        <v>2140</v>
      </c>
      <c r="C275" s="21">
        <v>464606995</v>
      </c>
      <c r="D275" s="20" t="s">
        <v>1557</v>
      </c>
      <c r="E275" s="20" t="s">
        <v>2092</v>
      </c>
      <c r="F275" s="20" t="s">
        <v>326</v>
      </c>
      <c r="G275" s="22">
        <v>-20579000</v>
      </c>
      <c r="H275" s="33">
        <v>-0.83</v>
      </c>
      <c r="I275" s="22">
        <v>171.65</v>
      </c>
      <c r="J275" s="23">
        <v>3.2225066396966088E-4</v>
      </c>
      <c r="K275" s="23">
        <v>0</v>
      </c>
      <c r="Z275" s="32"/>
    </row>
    <row r="276" spans="2:26" s="33" customFormat="1">
      <c r="B276" s="20" t="s">
        <v>2140</v>
      </c>
      <c r="C276" s="21">
        <v>464607001</v>
      </c>
      <c r="D276" s="20" t="s">
        <v>1557</v>
      </c>
      <c r="E276" s="20" t="s">
        <v>2092</v>
      </c>
      <c r="F276" s="20" t="s">
        <v>326</v>
      </c>
      <c r="G276" s="22">
        <v>-95500</v>
      </c>
      <c r="H276" s="33">
        <v>-0.83</v>
      </c>
      <c r="I276" s="22">
        <v>0.8</v>
      </c>
      <c r="J276" s="23">
        <v>1.5018964822355299E-6</v>
      </c>
      <c r="K276" s="23">
        <v>0</v>
      </c>
      <c r="Z276" s="32"/>
    </row>
    <row r="277" spans="2:26" s="33" customFormat="1">
      <c r="B277" s="20" t="s">
        <v>2140</v>
      </c>
      <c r="C277" s="21">
        <v>464607027</v>
      </c>
      <c r="D277" s="20" t="s">
        <v>1557</v>
      </c>
      <c r="E277" s="20" t="s">
        <v>2092</v>
      </c>
      <c r="F277" s="20" t="s">
        <v>326</v>
      </c>
      <c r="G277" s="22">
        <v>-33194000</v>
      </c>
      <c r="H277" s="33">
        <v>-0.83</v>
      </c>
      <c r="I277" s="22">
        <v>276.88</v>
      </c>
      <c r="J277" s="23">
        <v>5.1980637250171691E-4</v>
      </c>
      <c r="K277" s="23">
        <v>0</v>
      </c>
      <c r="Z277" s="32"/>
    </row>
    <row r="278" spans="2:26" s="33" customFormat="1">
      <c r="B278" s="20" t="s">
        <v>2140</v>
      </c>
      <c r="C278" s="21">
        <v>464607035</v>
      </c>
      <c r="D278" s="20" t="s">
        <v>1557</v>
      </c>
      <c r="E278" s="20" t="s">
        <v>2092</v>
      </c>
      <c r="F278" s="20" t="s">
        <v>326</v>
      </c>
      <c r="G278" s="22">
        <v>-148000</v>
      </c>
      <c r="H278" s="33">
        <v>-0.83</v>
      </c>
      <c r="I278" s="22">
        <v>1.23</v>
      </c>
      <c r="J278" s="23">
        <v>2.3091658414371269E-6</v>
      </c>
      <c r="K278" s="23">
        <v>0</v>
      </c>
      <c r="Z278" s="32"/>
    </row>
    <row r="279" spans="2:26" s="33" customFormat="1">
      <c r="B279" s="20" t="s">
        <v>2140</v>
      </c>
      <c r="C279" s="21">
        <v>464607043</v>
      </c>
      <c r="D279" s="20" t="s">
        <v>1557</v>
      </c>
      <c r="E279" s="20" t="s">
        <v>2092</v>
      </c>
      <c r="F279" s="20" t="s">
        <v>326</v>
      </c>
      <c r="G279" s="22">
        <v>-88000</v>
      </c>
      <c r="H279" s="33">
        <v>-0.83</v>
      </c>
      <c r="I279" s="22">
        <v>0.73</v>
      </c>
      <c r="J279" s="23">
        <v>1.3704805400399211E-6</v>
      </c>
      <c r="K279" s="23">
        <v>0</v>
      </c>
      <c r="Z279" s="32"/>
    </row>
    <row r="280" spans="2:26" s="33" customFormat="1">
      <c r="B280" s="20" t="s">
        <v>2140</v>
      </c>
      <c r="C280" s="21">
        <v>464607050</v>
      </c>
      <c r="D280" s="20" t="s">
        <v>1557</v>
      </c>
      <c r="E280" s="20" t="s">
        <v>2092</v>
      </c>
      <c r="F280" s="20" t="s">
        <v>326</v>
      </c>
      <c r="G280" s="22">
        <v>-96000</v>
      </c>
      <c r="H280" s="33">
        <v>-0.83</v>
      </c>
      <c r="I280" s="22">
        <v>0.8</v>
      </c>
      <c r="J280" s="23">
        <v>1.5018964822355299E-6</v>
      </c>
      <c r="K280" s="23">
        <v>0</v>
      </c>
      <c r="Z280" s="32"/>
    </row>
    <row r="281" spans="2:26" s="33" customFormat="1">
      <c r="B281" s="20" t="s">
        <v>2140</v>
      </c>
      <c r="C281" s="21">
        <v>464607076</v>
      </c>
      <c r="D281" s="20" t="s">
        <v>1557</v>
      </c>
      <c r="E281" s="20" t="s">
        <v>2092</v>
      </c>
      <c r="F281" s="20" t="s">
        <v>326</v>
      </c>
      <c r="G281" s="22">
        <v>-130000</v>
      </c>
      <c r="H281" s="33">
        <v>-0.83</v>
      </c>
      <c r="I281" s="22">
        <v>1.08</v>
      </c>
      <c r="J281" s="23">
        <v>2.0275602510179653E-6</v>
      </c>
      <c r="K281" s="23">
        <v>0</v>
      </c>
      <c r="Z281" s="32"/>
    </row>
    <row r="282" spans="2:26" s="33" customFormat="1">
      <c r="B282" s="20" t="s">
        <v>2140</v>
      </c>
      <c r="C282" s="21">
        <v>464607092</v>
      </c>
      <c r="D282" s="20" t="s">
        <v>1557</v>
      </c>
      <c r="E282" s="20" t="s">
        <v>2092</v>
      </c>
      <c r="F282" s="20" t="s">
        <v>326</v>
      </c>
      <c r="G282" s="22">
        <v>-3812000</v>
      </c>
      <c r="H282" s="33">
        <v>-0.83</v>
      </c>
      <c r="I282" s="22">
        <v>31.8</v>
      </c>
      <c r="J282" s="23">
        <v>5.9700385168862314E-5</v>
      </c>
      <c r="K282" s="23">
        <v>0</v>
      </c>
      <c r="Z282" s="32"/>
    </row>
    <row r="283" spans="2:26" s="33" customFormat="1">
      <c r="B283" s="20" t="s">
        <v>2140</v>
      </c>
      <c r="C283" s="21">
        <v>464607118</v>
      </c>
      <c r="D283" s="20" t="s">
        <v>1557</v>
      </c>
      <c r="E283" s="20" t="s">
        <v>2092</v>
      </c>
      <c r="F283" s="20" t="s">
        <v>326</v>
      </c>
      <c r="G283" s="22">
        <v>-1363000</v>
      </c>
      <c r="H283" s="33">
        <v>-0.83</v>
      </c>
      <c r="I283" s="22">
        <v>11.37</v>
      </c>
      <c r="J283" s="23">
        <v>2.1345703753772468E-5</v>
      </c>
      <c r="K283" s="23">
        <v>0</v>
      </c>
      <c r="Z283" s="32"/>
    </row>
    <row r="284" spans="2:26" s="33" customFormat="1">
      <c r="B284" s="20" t="s">
        <v>2140</v>
      </c>
      <c r="C284" s="21">
        <v>464607126</v>
      </c>
      <c r="D284" s="20" t="s">
        <v>1557</v>
      </c>
      <c r="E284" s="20" t="s">
        <v>2092</v>
      </c>
      <c r="F284" s="20" t="s">
        <v>326</v>
      </c>
      <c r="G284" s="22">
        <v>-177000</v>
      </c>
      <c r="H284" s="33">
        <v>-0.83</v>
      </c>
      <c r="I284" s="22">
        <v>1.48</v>
      </c>
      <c r="J284" s="23">
        <v>2.7785084921357303E-6</v>
      </c>
      <c r="K284" s="23">
        <v>0</v>
      </c>
      <c r="Z284" s="32"/>
    </row>
    <row r="285" spans="2:26" s="33" customFormat="1">
      <c r="B285" s="20" t="s">
        <v>2140</v>
      </c>
      <c r="C285" s="21">
        <v>464607134</v>
      </c>
      <c r="D285" s="20" t="s">
        <v>1557</v>
      </c>
      <c r="E285" s="20" t="s">
        <v>2092</v>
      </c>
      <c r="F285" s="20" t="s">
        <v>326</v>
      </c>
      <c r="G285" s="22">
        <v>-919000</v>
      </c>
      <c r="H285" s="33">
        <v>-0.83</v>
      </c>
      <c r="I285" s="22">
        <v>7.67</v>
      </c>
      <c r="J285" s="23">
        <v>1.4399432523433143E-5</v>
      </c>
      <c r="K285" s="23">
        <v>0</v>
      </c>
      <c r="Z285" s="32"/>
    </row>
    <row r="286" spans="2:26" s="33" customFormat="1">
      <c r="B286" s="20" t="s">
        <v>2140</v>
      </c>
      <c r="C286" s="21">
        <v>464607142</v>
      </c>
      <c r="D286" s="20" t="s">
        <v>1557</v>
      </c>
      <c r="E286" s="20" t="s">
        <v>2092</v>
      </c>
      <c r="F286" s="20" t="s">
        <v>326</v>
      </c>
      <c r="G286" s="22">
        <v>-143000</v>
      </c>
      <c r="H286" s="33">
        <v>-0.83</v>
      </c>
      <c r="I286" s="22">
        <v>1.19</v>
      </c>
      <c r="J286" s="23">
        <v>2.2340710173253506E-6</v>
      </c>
      <c r="K286" s="23">
        <v>0</v>
      </c>
      <c r="Z286" s="32"/>
    </row>
    <row r="287" spans="2:26" s="33" customFormat="1">
      <c r="B287" s="20" t="s">
        <v>2140</v>
      </c>
      <c r="C287" s="21">
        <v>464607159</v>
      </c>
      <c r="D287" s="20" t="s">
        <v>1557</v>
      </c>
      <c r="E287" s="20" t="s">
        <v>2092</v>
      </c>
      <c r="F287" s="20" t="s">
        <v>326</v>
      </c>
      <c r="G287" s="22">
        <v>-417000</v>
      </c>
      <c r="H287" s="33">
        <v>-0.83</v>
      </c>
      <c r="I287" s="22">
        <v>3.48</v>
      </c>
      <c r="J287" s="23">
        <v>6.5332496977245551E-6</v>
      </c>
      <c r="K287" s="23">
        <v>0</v>
      </c>
      <c r="Z287" s="32"/>
    </row>
    <row r="288" spans="2:26" s="33" customFormat="1">
      <c r="B288" s="20" t="s">
        <v>2140</v>
      </c>
      <c r="C288" s="21">
        <v>464607175</v>
      </c>
      <c r="D288" s="20" t="s">
        <v>1557</v>
      </c>
      <c r="E288" s="20" t="s">
        <v>2092</v>
      </c>
      <c r="F288" s="20" t="s">
        <v>326</v>
      </c>
      <c r="G288" s="22">
        <v>-2869000</v>
      </c>
      <c r="H288" s="33">
        <v>-0.83</v>
      </c>
      <c r="I288" s="22">
        <v>23.93</v>
      </c>
      <c r="J288" s="23">
        <v>4.4925478524870283E-5</v>
      </c>
      <c r="K288" s="23">
        <v>0</v>
      </c>
      <c r="Z288" s="32"/>
    </row>
    <row r="289" spans="2:26" s="33" customFormat="1">
      <c r="B289" s="20" t="s">
        <v>2140</v>
      </c>
      <c r="C289" s="21">
        <v>464607191</v>
      </c>
      <c r="D289" s="20" t="s">
        <v>1557</v>
      </c>
      <c r="E289" s="20" t="s">
        <v>2092</v>
      </c>
      <c r="F289" s="20" t="s">
        <v>326</v>
      </c>
      <c r="G289" s="22">
        <v>-149000</v>
      </c>
      <c r="H289" s="33">
        <v>-0.83</v>
      </c>
      <c r="I289" s="22">
        <v>1.24</v>
      </c>
      <c r="J289" s="23">
        <v>2.3279395474650712E-6</v>
      </c>
      <c r="K289" s="23">
        <v>0</v>
      </c>
      <c r="Z289" s="32"/>
    </row>
    <row r="290" spans="2:26" s="33" customFormat="1">
      <c r="B290" s="20" t="s">
        <v>2140</v>
      </c>
      <c r="C290" s="21">
        <v>464607209</v>
      </c>
      <c r="D290" s="20" t="s">
        <v>1557</v>
      </c>
      <c r="E290" s="20" t="s">
        <v>2092</v>
      </c>
      <c r="F290" s="20" t="s">
        <v>326</v>
      </c>
      <c r="G290" s="22">
        <v>-166000</v>
      </c>
      <c r="H290" s="33">
        <v>-0.83</v>
      </c>
      <c r="I290" s="22">
        <v>1.38</v>
      </c>
      <c r="J290" s="23">
        <v>2.590771431856289E-6</v>
      </c>
      <c r="K290" s="23">
        <v>0</v>
      </c>
      <c r="Z290" s="32"/>
    </row>
    <row r="291" spans="2:26" s="33" customFormat="1">
      <c r="B291" s="20" t="s">
        <v>2140</v>
      </c>
      <c r="C291" s="21">
        <v>464607217</v>
      </c>
      <c r="D291" s="20" t="s">
        <v>1557</v>
      </c>
      <c r="E291" s="20" t="s">
        <v>2092</v>
      </c>
      <c r="F291" s="20" t="s">
        <v>326</v>
      </c>
      <c r="G291" s="22">
        <v>-2000</v>
      </c>
      <c r="H291" s="33">
        <v>-0.84</v>
      </c>
      <c r="I291" s="22">
        <v>0.02</v>
      </c>
      <c r="J291" s="23">
        <v>3.7547412055888251E-8</v>
      </c>
      <c r="K291" s="23">
        <v>0</v>
      </c>
      <c r="Z291" s="32"/>
    </row>
    <row r="292" spans="2:26" s="33" customFormat="1">
      <c r="B292" s="20" t="s">
        <v>2140</v>
      </c>
      <c r="C292" s="21">
        <v>464607225</v>
      </c>
      <c r="D292" s="20" t="s">
        <v>1557</v>
      </c>
      <c r="E292" s="20" t="s">
        <v>2092</v>
      </c>
      <c r="F292" s="20" t="s">
        <v>326</v>
      </c>
      <c r="G292" s="22">
        <v>-5000</v>
      </c>
      <c r="H292" s="33">
        <v>-0.83</v>
      </c>
      <c r="I292" s="22">
        <v>0.04</v>
      </c>
      <c r="J292" s="23">
        <v>7.5094824111776501E-8</v>
      </c>
      <c r="K292" s="23">
        <v>0</v>
      </c>
      <c r="Z292" s="32"/>
    </row>
    <row r="293" spans="2:26" s="33" customFormat="1">
      <c r="B293" s="20" t="s">
        <v>2140</v>
      </c>
      <c r="C293" s="21">
        <v>464607233</v>
      </c>
      <c r="D293" s="20" t="s">
        <v>1557</v>
      </c>
      <c r="E293" s="20" t="s">
        <v>2092</v>
      </c>
      <c r="F293" s="20" t="s">
        <v>326</v>
      </c>
      <c r="G293" s="22">
        <v>-51514743.030000001</v>
      </c>
      <c r="H293" s="33">
        <v>-0.83</v>
      </c>
      <c r="I293" s="22">
        <v>429.7</v>
      </c>
      <c r="J293" s="23">
        <v>8.0670614802075898E-4</v>
      </c>
      <c r="K293" s="23">
        <v>0</v>
      </c>
      <c r="Z293" s="32"/>
    </row>
    <row r="294" spans="2:26" s="33" customFormat="1">
      <c r="B294" s="20" t="s">
        <v>2140</v>
      </c>
      <c r="C294" s="21">
        <v>464607241</v>
      </c>
      <c r="D294" s="20" t="s">
        <v>1557</v>
      </c>
      <c r="E294" s="20" t="s">
        <v>2092</v>
      </c>
      <c r="F294" s="20" t="s">
        <v>326</v>
      </c>
      <c r="G294" s="22">
        <v>-26694410.579999998</v>
      </c>
      <c r="H294" s="33">
        <v>-0.83</v>
      </c>
      <c r="I294" s="22">
        <v>222.66</v>
      </c>
      <c r="J294" s="23">
        <v>4.1801533841820382E-4</v>
      </c>
      <c r="K294" s="23">
        <v>0</v>
      </c>
      <c r="Z294" s="32"/>
    </row>
    <row r="295" spans="2:26" s="33" customFormat="1">
      <c r="B295" s="20" t="s">
        <v>2140</v>
      </c>
      <c r="C295" s="21">
        <v>464608595</v>
      </c>
      <c r="D295" s="20" t="s">
        <v>1557</v>
      </c>
      <c r="E295" s="20" t="s">
        <v>2092</v>
      </c>
      <c r="F295" s="20" t="s">
        <v>326</v>
      </c>
      <c r="G295" s="22">
        <v>2162000</v>
      </c>
      <c r="H295" s="33">
        <v>-0.83</v>
      </c>
      <c r="I295" s="22">
        <v>-18.03</v>
      </c>
      <c r="J295" s="23">
        <v>3.3848991968383254E-5</v>
      </c>
      <c r="K295" s="23">
        <v>0</v>
      </c>
      <c r="Z295" s="32"/>
    </row>
    <row r="296" spans="2:26" s="33" customFormat="1">
      <c r="B296" s="20" t="s">
        <v>2140</v>
      </c>
      <c r="C296" s="21">
        <v>464608603</v>
      </c>
      <c r="D296" s="20" t="s">
        <v>1557</v>
      </c>
      <c r="E296" s="20" t="s">
        <v>2092</v>
      </c>
      <c r="F296" s="20" t="s">
        <v>326</v>
      </c>
      <c r="G296" s="22">
        <v>269000</v>
      </c>
      <c r="H296" s="33">
        <v>-0.83</v>
      </c>
      <c r="I296" s="22">
        <v>-2.2400000000000002</v>
      </c>
      <c r="J296" s="23">
        <v>4.2053101502594843E-6</v>
      </c>
      <c r="K296" s="23">
        <v>0</v>
      </c>
      <c r="Z296" s="32"/>
    </row>
    <row r="297" spans="2:26" s="33" customFormat="1">
      <c r="B297" s="20" t="s">
        <v>2140</v>
      </c>
      <c r="C297" s="21">
        <v>464608611</v>
      </c>
      <c r="D297" s="20" t="s">
        <v>1557</v>
      </c>
      <c r="E297" s="20" t="s">
        <v>2092</v>
      </c>
      <c r="F297" s="20" t="s">
        <v>326</v>
      </c>
      <c r="G297" s="22">
        <v>441000</v>
      </c>
      <c r="H297" s="33">
        <v>-0.83</v>
      </c>
      <c r="I297" s="22">
        <v>-3.68</v>
      </c>
      <c r="J297" s="23">
        <v>6.9087238182834378E-6</v>
      </c>
      <c r="K297" s="23">
        <v>0</v>
      </c>
      <c r="Z297" s="32"/>
    </row>
    <row r="298" spans="2:26" s="33" customFormat="1">
      <c r="B298" s="20" t="s">
        <v>2140</v>
      </c>
      <c r="C298" s="21">
        <v>464608629</v>
      </c>
      <c r="D298" s="20" t="s">
        <v>1557</v>
      </c>
      <c r="E298" s="20" t="s">
        <v>2092</v>
      </c>
      <c r="F298" s="20" t="s">
        <v>326</v>
      </c>
      <c r="G298" s="22">
        <v>18000</v>
      </c>
      <c r="H298" s="33">
        <v>-0.83</v>
      </c>
      <c r="I298" s="22">
        <v>-0.15</v>
      </c>
      <c r="J298" s="23">
        <v>2.8160559041916186E-7</v>
      </c>
      <c r="K298" s="23">
        <v>0</v>
      </c>
      <c r="Z298" s="32"/>
    </row>
    <row r="299" spans="2:26" s="33" customFormat="1">
      <c r="B299" s="20" t="s">
        <v>2140</v>
      </c>
      <c r="C299" s="21">
        <v>464608637</v>
      </c>
      <c r="D299" s="20" t="s">
        <v>1557</v>
      </c>
      <c r="E299" s="20" t="s">
        <v>2092</v>
      </c>
      <c r="F299" s="20" t="s">
        <v>326</v>
      </c>
      <c r="G299" s="22">
        <v>12000</v>
      </c>
      <c r="H299" s="33">
        <v>-0.83</v>
      </c>
      <c r="I299" s="22">
        <v>-0.1</v>
      </c>
      <c r="J299" s="23">
        <v>1.8773706027944124E-7</v>
      </c>
      <c r="K299" s="23">
        <v>0</v>
      </c>
      <c r="Z299" s="32"/>
    </row>
    <row r="300" spans="2:26" s="33" customFormat="1">
      <c r="B300" s="20" t="s">
        <v>2140</v>
      </c>
      <c r="C300" s="21">
        <v>464608645</v>
      </c>
      <c r="D300" s="20" t="s">
        <v>1557</v>
      </c>
      <c r="E300" s="20" t="s">
        <v>2092</v>
      </c>
      <c r="F300" s="20" t="s">
        <v>326</v>
      </c>
      <c r="G300" s="22">
        <v>44000</v>
      </c>
      <c r="H300" s="33">
        <v>-0.83</v>
      </c>
      <c r="I300" s="22">
        <v>-0.37</v>
      </c>
      <c r="J300" s="23">
        <v>6.9462712303393258E-7</v>
      </c>
      <c r="K300" s="23">
        <v>0</v>
      </c>
      <c r="Z300" s="32"/>
    </row>
    <row r="301" spans="2:26" s="33" customFormat="1">
      <c r="B301" s="20" t="s">
        <v>2140</v>
      </c>
      <c r="C301" s="21">
        <v>464608652</v>
      </c>
      <c r="D301" s="20" t="s">
        <v>1557</v>
      </c>
      <c r="E301" s="20" t="s">
        <v>2092</v>
      </c>
      <c r="F301" s="20" t="s">
        <v>326</v>
      </c>
      <c r="G301" s="22">
        <v>60000</v>
      </c>
      <c r="H301" s="33">
        <v>-0.83</v>
      </c>
      <c r="I301" s="22">
        <v>-0.5</v>
      </c>
      <c r="J301" s="23">
        <v>9.386853013972062E-7</v>
      </c>
      <c r="K301" s="23">
        <v>0</v>
      </c>
      <c r="Z301" s="32"/>
    </row>
    <row r="302" spans="2:26" s="33" customFormat="1">
      <c r="B302" s="20" t="s">
        <v>2140</v>
      </c>
      <c r="C302" s="21">
        <v>464608660</v>
      </c>
      <c r="D302" s="20" t="s">
        <v>1557</v>
      </c>
      <c r="E302" s="20" t="s">
        <v>2092</v>
      </c>
      <c r="F302" s="20" t="s">
        <v>326</v>
      </c>
      <c r="G302" s="22">
        <v>186000</v>
      </c>
      <c r="H302" s="33">
        <v>-0.83</v>
      </c>
      <c r="I302" s="22">
        <v>-1.55</v>
      </c>
      <c r="J302" s="23">
        <v>2.9099244343313392E-6</v>
      </c>
      <c r="K302" s="23">
        <v>0</v>
      </c>
      <c r="Z302" s="32"/>
    </row>
    <row r="303" spans="2:26" s="33" customFormat="1">
      <c r="B303" s="20" t="s">
        <v>2140</v>
      </c>
      <c r="C303" s="21">
        <v>464608678</v>
      </c>
      <c r="D303" s="20" t="s">
        <v>1557</v>
      </c>
      <c r="E303" s="20" t="s">
        <v>2092</v>
      </c>
      <c r="F303" s="20" t="s">
        <v>326</v>
      </c>
      <c r="G303" s="22">
        <v>11000</v>
      </c>
      <c r="H303" s="33">
        <v>-0.83</v>
      </c>
      <c r="I303" s="22">
        <v>-0.09</v>
      </c>
      <c r="J303" s="23">
        <v>1.6896335425149709E-7</v>
      </c>
      <c r="K303" s="23">
        <v>0</v>
      </c>
      <c r="Z303" s="32"/>
    </row>
    <row r="304" spans="2:26" s="33" customFormat="1">
      <c r="B304" s="20" t="s">
        <v>2140</v>
      </c>
      <c r="C304" s="21">
        <v>464608694</v>
      </c>
      <c r="D304" s="20" t="s">
        <v>1557</v>
      </c>
      <c r="E304" s="20" t="s">
        <v>2092</v>
      </c>
      <c r="F304" s="20" t="s">
        <v>326</v>
      </c>
      <c r="G304" s="22">
        <v>1912000</v>
      </c>
      <c r="H304" s="33">
        <v>-0.83</v>
      </c>
      <c r="I304" s="22">
        <v>-15.95</v>
      </c>
      <c r="J304" s="23">
        <v>2.9944061114570876E-5</v>
      </c>
      <c r="K304" s="23">
        <v>0</v>
      </c>
      <c r="Z304" s="32"/>
    </row>
    <row r="305" spans="2:26" s="33" customFormat="1">
      <c r="B305" s="20" t="s">
        <v>2140</v>
      </c>
      <c r="C305" s="21">
        <v>464608710</v>
      </c>
      <c r="D305" s="20" t="s">
        <v>1557</v>
      </c>
      <c r="E305" s="20" t="s">
        <v>2092</v>
      </c>
      <c r="F305" s="20" t="s">
        <v>326</v>
      </c>
      <c r="G305" s="22">
        <v>105000</v>
      </c>
      <c r="H305" s="33">
        <v>-0.83</v>
      </c>
      <c r="I305" s="22">
        <v>-0.88</v>
      </c>
      <c r="J305" s="23">
        <v>1.6520861304590829E-6</v>
      </c>
      <c r="K305" s="23">
        <v>0</v>
      </c>
      <c r="Z305" s="32"/>
    </row>
    <row r="306" spans="2:26" s="33" customFormat="1">
      <c r="B306" s="20" t="s">
        <v>2140</v>
      </c>
      <c r="C306" s="21">
        <v>464608736</v>
      </c>
      <c r="D306" s="20" t="s">
        <v>1557</v>
      </c>
      <c r="E306" s="20" t="s">
        <v>2092</v>
      </c>
      <c r="F306" s="20" t="s">
        <v>326</v>
      </c>
      <c r="G306" s="22">
        <v>499000</v>
      </c>
      <c r="H306" s="33">
        <v>-0.83</v>
      </c>
      <c r="I306" s="22">
        <v>-4.16</v>
      </c>
      <c r="J306" s="23">
        <v>7.8098617076247559E-6</v>
      </c>
      <c r="K306" s="23">
        <v>0</v>
      </c>
      <c r="Z306" s="32"/>
    </row>
    <row r="307" spans="2:26" s="33" customFormat="1">
      <c r="B307" s="20" t="s">
        <v>2140</v>
      </c>
      <c r="C307" s="21">
        <v>464608744</v>
      </c>
      <c r="D307" s="20" t="s">
        <v>1557</v>
      </c>
      <c r="E307" s="20" t="s">
        <v>2092</v>
      </c>
      <c r="F307" s="20" t="s">
        <v>326</v>
      </c>
      <c r="G307" s="22">
        <v>12000</v>
      </c>
      <c r="H307" s="33">
        <v>-0.83</v>
      </c>
      <c r="I307" s="22">
        <v>-0.1</v>
      </c>
      <c r="J307" s="23">
        <v>1.8773706027944124E-7</v>
      </c>
      <c r="K307" s="23">
        <v>0</v>
      </c>
      <c r="Z307" s="32"/>
    </row>
    <row r="308" spans="2:26" s="33" customFormat="1">
      <c r="B308" s="20" t="s">
        <v>2140</v>
      </c>
      <c r="C308" s="21">
        <v>464608751</v>
      </c>
      <c r="D308" s="20" t="s">
        <v>1557</v>
      </c>
      <c r="E308" s="20" t="s">
        <v>2092</v>
      </c>
      <c r="F308" s="20" t="s">
        <v>326</v>
      </c>
      <c r="G308" s="22">
        <v>1350000</v>
      </c>
      <c r="H308" s="33">
        <v>-0.83</v>
      </c>
      <c r="I308" s="22">
        <v>-11.26</v>
      </c>
      <c r="J308" s="23">
        <v>2.1139192987465081E-5</v>
      </c>
      <c r="K308" s="23">
        <v>0</v>
      </c>
      <c r="Z308" s="32"/>
    </row>
    <row r="309" spans="2:26" s="33" customFormat="1">
      <c r="B309" s="20" t="s">
        <v>2140</v>
      </c>
      <c r="C309" s="21">
        <v>464608769</v>
      </c>
      <c r="D309" s="20" t="s">
        <v>1557</v>
      </c>
      <c r="E309" s="20" t="s">
        <v>2092</v>
      </c>
      <c r="F309" s="20" t="s">
        <v>326</v>
      </c>
      <c r="G309" s="22">
        <v>1063000</v>
      </c>
      <c r="H309" s="33">
        <v>-0.83</v>
      </c>
      <c r="I309" s="22">
        <v>-8.8699999999999992</v>
      </c>
      <c r="J309" s="23">
        <v>1.6652277246786438E-5</v>
      </c>
      <c r="K309" s="23">
        <v>0</v>
      </c>
      <c r="Z309" s="32"/>
    </row>
    <row r="310" spans="2:26" s="33" customFormat="1">
      <c r="B310" s="20" t="s">
        <v>2141</v>
      </c>
      <c r="C310" s="21">
        <v>464632975</v>
      </c>
      <c r="D310" s="20" t="s">
        <v>1557</v>
      </c>
      <c r="E310" s="20" t="s">
        <v>2092</v>
      </c>
      <c r="F310" s="20" t="s">
        <v>326</v>
      </c>
      <c r="G310" s="22">
        <v>3000000</v>
      </c>
      <c r="H310" s="33">
        <v>-4.4800000000000004</v>
      </c>
      <c r="I310" s="22">
        <v>-134.27000000000001</v>
      </c>
      <c r="J310" s="23">
        <v>2.5207455083720574E-4</v>
      </c>
      <c r="K310" s="23">
        <v>0</v>
      </c>
      <c r="Z310" s="32"/>
    </row>
    <row r="311" spans="2:26" s="33" customFormat="1">
      <c r="B311" s="20" t="s">
        <v>2141</v>
      </c>
      <c r="C311" s="21">
        <v>464632983</v>
      </c>
      <c r="D311" s="20" t="s">
        <v>1557</v>
      </c>
      <c r="E311" s="20" t="s">
        <v>2092</v>
      </c>
      <c r="F311" s="20" t="s">
        <v>326</v>
      </c>
      <c r="G311" s="22">
        <v>6300000</v>
      </c>
      <c r="H311" s="33">
        <v>-4.4800000000000004</v>
      </c>
      <c r="I311" s="22">
        <v>-281.95999999999998</v>
      </c>
      <c r="J311" s="23">
        <v>5.2934341516391252E-4</v>
      </c>
      <c r="K311" s="23">
        <v>0</v>
      </c>
      <c r="Z311" s="32"/>
    </row>
    <row r="312" spans="2:26" s="33" customFormat="1">
      <c r="B312" s="20" t="s">
        <v>2141</v>
      </c>
      <c r="C312" s="21">
        <v>464632991</v>
      </c>
      <c r="D312" s="20" t="s">
        <v>1557</v>
      </c>
      <c r="E312" s="20" t="s">
        <v>2092</v>
      </c>
      <c r="F312" s="20" t="s">
        <v>326</v>
      </c>
      <c r="G312" s="22">
        <v>2000000</v>
      </c>
      <c r="H312" s="33">
        <v>-4.4800000000000004</v>
      </c>
      <c r="I312" s="22">
        <v>-89.51</v>
      </c>
      <c r="J312" s="23">
        <v>1.6804344265612786E-4</v>
      </c>
      <c r="K312" s="23">
        <v>0</v>
      </c>
      <c r="Z312" s="32"/>
    </row>
    <row r="313" spans="2:26" s="33" customFormat="1">
      <c r="B313" s="20" t="s">
        <v>2142</v>
      </c>
      <c r="C313" s="21">
        <v>464993518</v>
      </c>
      <c r="D313" s="20" t="s">
        <v>1557</v>
      </c>
      <c r="E313" s="44">
        <v>45080</v>
      </c>
      <c r="F313" s="20" t="s">
        <v>326</v>
      </c>
      <c r="G313" s="22">
        <v>5500</v>
      </c>
      <c r="H313" s="33">
        <v>-6.72</v>
      </c>
      <c r="I313" s="22">
        <v>-0.37</v>
      </c>
      <c r="J313" s="23">
        <v>6.9462712303393258E-7</v>
      </c>
      <c r="K313" s="23">
        <v>0</v>
      </c>
      <c r="Z313" s="32"/>
    </row>
    <row r="314" spans="2:26" s="33" customFormat="1">
      <c r="B314" s="20" t="s">
        <v>2142</v>
      </c>
      <c r="C314" s="21">
        <v>464993526</v>
      </c>
      <c r="D314" s="20" t="s">
        <v>1557</v>
      </c>
      <c r="E314" s="44">
        <v>45080</v>
      </c>
      <c r="F314" s="20" t="s">
        <v>326</v>
      </c>
      <c r="G314" s="22">
        <v>9000</v>
      </c>
      <c r="H314" s="33">
        <v>-6.71</v>
      </c>
      <c r="I314" s="22">
        <v>-0.6</v>
      </c>
      <c r="J314" s="23">
        <v>1.1264223616766474E-6</v>
      </c>
      <c r="K314" s="23">
        <v>0</v>
      </c>
      <c r="Z314" s="32"/>
    </row>
    <row r="315" spans="2:26" s="33" customFormat="1">
      <c r="B315" s="20" t="s">
        <v>2142</v>
      </c>
      <c r="C315" s="21">
        <v>464993542</v>
      </c>
      <c r="D315" s="20" t="s">
        <v>1557</v>
      </c>
      <c r="E315" s="44">
        <v>45080</v>
      </c>
      <c r="F315" s="20" t="s">
        <v>326</v>
      </c>
      <c r="G315" s="22">
        <v>35750</v>
      </c>
      <c r="H315" s="33">
        <v>-6.71</v>
      </c>
      <c r="I315" s="22">
        <v>-2.4</v>
      </c>
      <c r="J315" s="23">
        <v>4.5056894467065898E-6</v>
      </c>
      <c r="K315" s="23">
        <v>0</v>
      </c>
      <c r="Z315" s="32"/>
    </row>
    <row r="316" spans="2:26" s="33" customFormat="1">
      <c r="B316" s="20" t="s">
        <v>2142</v>
      </c>
      <c r="C316" s="21">
        <v>464993559</v>
      </c>
      <c r="D316" s="20" t="s">
        <v>1557</v>
      </c>
      <c r="E316" s="44">
        <v>45080</v>
      </c>
      <c r="F316" s="20" t="s">
        <v>326</v>
      </c>
      <c r="G316" s="22">
        <v>64750</v>
      </c>
      <c r="H316" s="33">
        <v>-6.71</v>
      </c>
      <c r="I316" s="22">
        <v>-4.3499999999999996</v>
      </c>
      <c r="J316" s="23">
        <v>8.1665621221556935E-6</v>
      </c>
      <c r="K316" s="23">
        <v>0</v>
      </c>
      <c r="Z316" s="32"/>
    </row>
    <row r="317" spans="2:26" s="33" customFormat="1">
      <c r="B317" s="20" t="s">
        <v>2142</v>
      </c>
      <c r="C317" s="21">
        <v>464993567</v>
      </c>
      <c r="D317" s="20" t="s">
        <v>1557</v>
      </c>
      <c r="E317" s="44">
        <v>45080</v>
      </c>
      <c r="F317" s="20" t="s">
        <v>326</v>
      </c>
      <c r="G317" s="22">
        <v>91000</v>
      </c>
      <c r="H317" s="33">
        <v>-6.71</v>
      </c>
      <c r="I317" s="22">
        <v>-6.11</v>
      </c>
      <c r="J317" s="23">
        <v>1.147073438307386E-5</v>
      </c>
      <c r="K317" s="23">
        <v>0</v>
      </c>
      <c r="Z317" s="32"/>
    </row>
    <row r="318" spans="2:26" s="33" customFormat="1">
      <c r="B318" s="20" t="s">
        <v>2142</v>
      </c>
      <c r="C318" s="21">
        <v>464993575</v>
      </c>
      <c r="D318" s="20" t="s">
        <v>1557</v>
      </c>
      <c r="E318" s="44">
        <v>45080</v>
      </c>
      <c r="F318" s="20" t="s">
        <v>326</v>
      </c>
      <c r="G318" s="22">
        <v>338625</v>
      </c>
      <c r="H318" s="33">
        <v>-6.71</v>
      </c>
      <c r="I318" s="22">
        <v>-22.74</v>
      </c>
      <c r="J318" s="23">
        <v>4.2691407507544936E-5</v>
      </c>
      <c r="K318" s="23">
        <v>0</v>
      </c>
      <c r="Z318" s="32"/>
    </row>
    <row r="319" spans="2:26" s="33" customFormat="1">
      <c r="B319" s="20" t="s">
        <v>2142</v>
      </c>
      <c r="C319" s="21">
        <v>464993583</v>
      </c>
      <c r="D319" s="20" t="s">
        <v>1557</v>
      </c>
      <c r="E319" s="44">
        <v>45080</v>
      </c>
      <c r="F319" s="20" t="s">
        <v>326</v>
      </c>
      <c r="G319" s="22">
        <v>875000</v>
      </c>
      <c r="H319" s="33">
        <v>-6.71</v>
      </c>
      <c r="I319" s="22">
        <v>-58.76</v>
      </c>
      <c r="J319" s="23">
        <v>1.1031429662019966E-4</v>
      </c>
      <c r="K319" s="23">
        <v>0</v>
      </c>
      <c r="Z319" s="32"/>
    </row>
    <row r="320" spans="2:26" s="33" customFormat="1">
      <c r="B320" s="20" t="s">
        <v>2142</v>
      </c>
      <c r="C320" s="21">
        <v>464993609</v>
      </c>
      <c r="D320" s="20" t="s">
        <v>1557</v>
      </c>
      <c r="E320" s="44">
        <v>45080</v>
      </c>
      <c r="F320" s="20" t="s">
        <v>326</v>
      </c>
      <c r="G320" s="22">
        <v>7745881.2699999996</v>
      </c>
      <c r="H320" s="33">
        <v>-6.71</v>
      </c>
      <c r="I320" s="22">
        <v>-520.13</v>
      </c>
      <c r="J320" s="23">
        <v>9.7647677163145772E-4</v>
      </c>
      <c r="K320" s="23">
        <v>0</v>
      </c>
      <c r="Z320" s="32"/>
    </row>
    <row r="321" spans="2:26" s="33" customFormat="1">
      <c r="B321" s="20" t="s">
        <v>2142</v>
      </c>
      <c r="C321" s="21">
        <v>464993617</v>
      </c>
      <c r="D321" s="20" t="s">
        <v>1557</v>
      </c>
      <c r="E321" s="44">
        <v>45080</v>
      </c>
      <c r="F321" s="20" t="s">
        <v>326</v>
      </c>
      <c r="G321" s="22">
        <v>17171581.010000002</v>
      </c>
      <c r="H321" s="33">
        <v>-6.71</v>
      </c>
      <c r="I321" s="22">
        <v>-1153.06</v>
      </c>
      <c r="J321" s="23">
        <v>2.164720947258125E-3</v>
      </c>
      <c r="K321" s="23">
        <v>0</v>
      </c>
      <c r="Z321" s="32"/>
    </row>
    <row r="322" spans="2:26" s="33" customFormat="1">
      <c r="B322" s="20" t="s">
        <v>2143</v>
      </c>
      <c r="C322" s="21">
        <v>464995737</v>
      </c>
      <c r="D322" s="20" t="s">
        <v>1557</v>
      </c>
      <c r="E322" s="44">
        <v>45080</v>
      </c>
      <c r="F322" s="20" t="s">
        <v>326</v>
      </c>
      <c r="G322" s="22">
        <v>5500</v>
      </c>
      <c r="H322" s="33">
        <v>-6.51</v>
      </c>
      <c r="I322" s="22">
        <v>-0.36</v>
      </c>
      <c r="J322" s="23">
        <v>6.7585341700598838E-7</v>
      </c>
      <c r="K322" s="23">
        <v>0</v>
      </c>
      <c r="Z322" s="32"/>
    </row>
    <row r="323" spans="2:26" s="33" customFormat="1">
      <c r="B323" s="20" t="s">
        <v>2143</v>
      </c>
      <c r="C323" s="21">
        <v>464995745</v>
      </c>
      <c r="D323" s="20" t="s">
        <v>1557</v>
      </c>
      <c r="E323" s="44">
        <v>45080</v>
      </c>
      <c r="F323" s="20" t="s">
        <v>326</v>
      </c>
      <c r="G323" s="22">
        <v>9000</v>
      </c>
      <c r="H323" s="33">
        <v>-6.51</v>
      </c>
      <c r="I323" s="22">
        <v>-0.59</v>
      </c>
      <c r="J323" s="23">
        <v>1.1076486556487031E-6</v>
      </c>
      <c r="K323" s="23">
        <v>0</v>
      </c>
      <c r="Z323" s="32"/>
    </row>
    <row r="324" spans="2:26" s="33" customFormat="1">
      <c r="B324" s="20" t="s">
        <v>2143</v>
      </c>
      <c r="C324" s="21">
        <v>464995760</v>
      </c>
      <c r="D324" s="20" t="s">
        <v>1557</v>
      </c>
      <c r="E324" s="44">
        <v>45080</v>
      </c>
      <c r="F324" s="20" t="s">
        <v>326</v>
      </c>
      <c r="G324" s="22">
        <v>35750</v>
      </c>
      <c r="H324" s="33">
        <v>-6.51</v>
      </c>
      <c r="I324" s="22">
        <v>-2.33</v>
      </c>
      <c r="J324" s="23">
        <v>4.3742735045109805E-6</v>
      </c>
      <c r="K324" s="23">
        <v>0</v>
      </c>
      <c r="Z324" s="32"/>
    </row>
    <row r="325" spans="2:26" s="33" customFormat="1">
      <c r="B325" s="20" t="s">
        <v>2143</v>
      </c>
      <c r="C325" s="21">
        <v>464995778</v>
      </c>
      <c r="D325" s="20" t="s">
        <v>1557</v>
      </c>
      <c r="E325" s="44">
        <v>45080</v>
      </c>
      <c r="F325" s="20" t="s">
        <v>326</v>
      </c>
      <c r="G325" s="22">
        <v>64750</v>
      </c>
      <c r="H325" s="33">
        <v>-6.51</v>
      </c>
      <c r="I325" s="22">
        <v>-4.22</v>
      </c>
      <c r="J325" s="23">
        <v>7.92250394379242E-6</v>
      </c>
      <c r="K325" s="23">
        <v>0</v>
      </c>
      <c r="Z325" s="32"/>
    </row>
    <row r="326" spans="2:26" s="33" customFormat="1">
      <c r="B326" s="20" t="s">
        <v>2143</v>
      </c>
      <c r="C326" s="21">
        <v>464995786</v>
      </c>
      <c r="D326" s="20" t="s">
        <v>1557</v>
      </c>
      <c r="E326" s="44">
        <v>45080</v>
      </c>
      <c r="F326" s="20" t="s">
        <v>326</v>
      </c>
      <c r="G326" s="22">
        <v>91000</v>
      </c>
      <c r="H326" s="33">
        <v>-6.51</v>
      </c>
      <c r="I326" s="22">
        <v>-5.93</v>
      </c>
      <c r="J326" s="23">
        <v>1.1132807674570865E-5</v>
      </c>
      <c r="K326" s="23">
        <v>0</v>
      </c>
      <c r="Z326" s="32"/>
    </row>
    <row r="327" spans="2:26" s="33" customFormat="1">
      <c r="B327" s="20" t="s">
        <v>2143</v>
      </c>
      <c r="C327" s="21">
        <v>464995794</v>
      </c>
      <c r="D327" s="20" t="s">
        <v>1557</v>
      </c>
      <c r="E327" s="44">
        <v>45080</v>
      </c>
      <c r="F327" s="20" t="s">
        <v>326</v>
      </c>
      <c r="G327" s="22">
        <v>338625</v>
      </c>
      <c r="H327" s="33">
        <v>-6.51</v>
      </c>
      <c r="I327" s="22">
        <v>-22.06</v>
      </c>
      <c r="J327" s="23">
        <v>4.1414795497644733E-5</v>
      </c>
      <c r="K327" s="23">
        <v>0</v>
      </c>
      <c r="Z327" s="32"/>
    </row>
    <row r="328" spans="2:26" s="33" customFormat="1">
      <c r="B328" s="20" t="s">
        <v>2143</v>
      </c>
      <c r="C328" s="21">
        <v>464995802</v>
      </c>
      <c r="D328" s="20" t="s">
        <v>1557</v>
      </c>
      <c r="E328" s="44">
        <v>45080</v>
      </c>
      <c r="F328" s="20" t="s">
        <v>326</v>
      </c>
      <c r="G328" s="22">
        <v>875000</v>
      </c>
      <c r="H328" s="33">
        <v>-6.51</v>
      </c>
      <c r="I328" s="22">
        <v>-57</v>
      </c>
      <c r="J328" s="23">
        <v>1.0701012435928151E-4</v>
      </c>
      <c r="K328" s="23">
        <v>0</v>
      </c>
      <c r="Z328" s="32"/>
    </row>
    <row r="329" spans="2:26" s="33" customFormat="1">
      <c r="B329" s="20" t="s">
        <v>2143</v>
      </c>
      <c r="C329" s="21">
        <v>464995828</v>
      </c>
      <c r="D329" s="20" t="s">
        <v>1557</v>
      </c>
      <c r="E329" s="44">
        <v>45080</v>
      </c>
      <c r="F329" s="20" t="s">
        <v>326</v>
      </c>
      <c r="G329" s="22">
        <v>7745881.2699999996</v>
      </c>
      <c r="H329" s="33">
        <v>-6.51</v>
      </c>
      <c r="I329" s="22">
        <v>-504.59</v>
      </c>
      <c r="J329" s="23">
        <v>9.4730243246403248E-4</v>
      </c>
      <c r="K329" s="23">
        <v>0</v>
      </c>
      <c r="Z329" s="32"/>
    </row>
    <row r="330" spans="2:26" s="33" customFormat="1">
      <c r="B330" s="20" t="s">
        <v>2143</v>
      </c>
      <c r="C330" s="21">
        <v>464995836</v>
      </c>
      <c r="D330" s="20" t="s">
        <v>1557</v>
      </c>
      <c r="E330" s="44">
        <v>45080</v>
      </c>
      <c r="F330" s="20" t="s">
        <v>326</v>
      </c>
      <c r="G330" s="22">
        <v>17171581.010000002</v>
      </c>
      <c r="H330" s="33">
        <v>-6.51</v>
      </c>
      <c r="I330" s="22">
        <v>-1118.6099999999999</v>
      </c>
      <c r="J330" s="23">
        <v>2.1000455299918573E-3</v>
      </c>
      <c r="K330" s="23">
        <v>0</v>
      </c>
      <c r="Z330" s="32"/>
    </row>
    <row r="331" spans="2:26" s="33" customFormat="1">
      <c r="B331" s="20" t="s">
        <v>2142</v>
      </c>
      <c r="C331" s="21">
        <v>465007573</v>
      </c>
      <c r="D331" s="20" t="s">
        <v>1557</v>
      </c>
      <c r="E331" s="44">
        <v>45080</v>
      </c>
      <c r="F331" s="20" t="s">
        <v>326</v>
      </c>
      <c r="G331" s="22">
        <v>-6245250</v>
      </c>
      <c r="H331" s="33">
        <v>-6.71</v>
      </c>
      <c r="I331" s="22">
        <v>419.37</v>
      </c>
      <c r="J331" s="23">
        <v>7.8731290969389267E-4</v>
      </c>
      <c r="K331" s="23">
        <v>0</v>
      </c>
      <c r="Z331" s="32"/>
    </row>
    <row r="332" spans="2:26" s="33" customFormat="1">
      <c r="B332" s="20" t="s">
        <v>2142</v>
      </c>
      <c r="C332" s="21">
        <v>465007581</v>
      </c>
      <c r="D332" s="20" t="s">
        <v>1557</v>
      </c>
      <c r="E332" s="44">
        <v>45080</v>
      </c>
      <c r="F332" s="20" t="s">
        <v>326</v>
      </c>
      <c r="G332" s="22">
        <v>-9493625</v>
      </c>
      <c r="H332" s="33">
        <v>-6.71</v>
      </c>
      <c r="I332" s="22">
        <v>637.49</v>
      </c>
      <c r="J332" s="23">
        <v>1.19680498557541E-3</v>
      </c>
      <c r="K332" s="23">
        <v>0</v>
      </c>
      <c r="Z332" s="32"/>
    </row>
    <row r="333" spans="2:26" s="33" customFormat="1">
      <c r="B333" s="20" t="s">
        <v>2142</v>
      </c>
      <c r="C333" s="21">
        <v>465007599</v>
      </c>
      <c r="D333" s="20" t="s">
        <v>1557</v>
      </c>
      <c r="E333" s="44">
        <v>45080</v>
      </c>
      <c r="F333" s="20" t="s">
        <v>326</v>
      </c>
      <c r="G333" s="22">
        <v>-15573000</v>
      </c>
      <c r="H333" s="33">
        <v>-6.71</v>
      </c>
      <c r="I333" s="22">
        <v>1045.72</v>
      </c>
      <c r="J333" s="23">
        <v>1.9632039867541729E-3</v>
      </c>
      <c r="K333" s="23">
        <v>0</v>
      </c>
      <c r="Z333" s="32"/>
    </row>
    <row r="334" spans="2:26" s="33" customFormat="1">
      <c r="B334" s="20" t="s">
        <v>2142</v>
      </c>
      <c r="C334" s="21">
        <v>465007615</v>
      </c>
      <c r="D334" s="20" t="s">
        <v>1557</v>
      </c>
      <c r="E334" s="44">
        <v>45080</v>
      </c>
      <c r="F334" s="20" t="s">
        <v>326</v>
      </c>
      <c r="G334" s="22">
        <v>-1990250</v>
      </c>
      <c r="H334" s="33">
        <v>-6.71</v>
      </c>
      <c r="I334" s="22">
        <v>133.63999999999999</v>
      </c>
      <c r="J334" s="23">
        <v>2.5089180735744522E-4</v>
      </c>
      <c r="K334" s="23">
        <v>5.0000000000000001E-4</v>
      </c>
      <c r="Z334" s="32"/>
    </row>
    <row r="335" spans="2:26" s="33" customFormat="1">
      <c r="B335" s="20" t="s">
        <v>2142</v>
      </c>
      <c r="C335" s="21">
        <v>465007623</v>
      </c>
      <c r="D335" s="20" t="s">
        <v>1557</v>
      </c>
      <c r="E335" s="44">
        <v>45080</v>
      </c>
      <c r="F335" s="20" t="s">
        <v>326</v>
      </c>
      <c r="G335" s="22">
        <v>-1240250</v>
      </c>
      <c r="H335" s="33">
        <v>-6.71</v>
      </c>
      <c r="I335" s="22">
        <v>83.28</v>
      </c>
      <c r="J335" s="23">
        <v>1.5634742380071865E-4</v>
      </c>
      <c r="K335" s="23">
        <v>0</v>
      </c>
      <c r="Z335" s="32"/>
    </row>
    <row r="336" spans="2:26" s="33" customFormat="1">
      <c r="B336" s="20" t="s">
        <v>2142</v>
      </c>
      <c r="C336" s="21">
        <v>465007631</v>
      </c>
      <c r="D336" s="20" t="s">
        <v>1557</v>
      </c>
      <c r="E336" s="44">
        <v>45080</v>
      </c>
      <c r="F336" s="20" t="s">
        <v>326</v>
      </c>
      <c r="G336" s="22">
        <v>-387750</v>
      </c>
      <c r="H336" s="33">
        <v>-6.71</v>
      </c>
      <c r="I336" s="22">
        <v>26.04</v>
      </c>
      <c r="J336" s="23">
        <v>4.8886730496766497E-5</v>
      </c>
      <c r="K336" s="23">
        <v>0</v>
      </c>
      <c r="Z336" s="32"/>
    </row>
    <row r="337" spans="2:26" s="33" customFormat="1">
      <c r="B337" s="20" t="s">
        <v>2142</v>
      </c>
      <c r="C337" s="21">
        <v>465007649</v>
      </c>
      <c r="D337" s="20" t="s">
        <v>1557</v>
      </c>
      <c r="E337" s="44">
        <v>45080</v>
      </c>
      <c r="F337" s="20" t="s">
        <v>326</v>
      </c>
      <c r="G337" s="22">
        <v>-7858000</v>
      </c>
      <c r="H337" s="33">
        <v>-6.71</v>
      </c>
      <c r="I337" s="22">
        <v>527.66</v>
      </c>
      <c r="J337" s="23">
        <v>9.9061337227049958E-4</v>
      </c>
      <c r="K337" s="23">
        <v>0</v>
      </c>
      <c r="Z337" s="32"/>
    </row>
    <row r="338" spans="2:26" s="33" customFormat="1">
      <c r="B338" s="20" t="s">
        <v>2142</v>
      </c>
      <c r="C338" s="21">
        <v>465007664</v>
      </c>
      <c r="D338" s="20" t="s">
        <v>1557</v>
      </c>
      <c r="E338" s="44">
        <v>45080</v>
      </c>
      <c r="F338" s="20" t="s">
        <v>326</v>
      </c>
      <c r="G338" s="22">
        <v>-2018875</v>
      </c>
      <c r="H338" s="33">
        <v>-6.71</v>
      </c>
      <c r="I338" s="22">
        <v>135.57</v>
      </c>
      <c r="J338" s="23">
        <v>2.5451513262083849E-4</v>
      </c>
      <c r="K338" s="23">
        <v>0</v>
      </c>
      <c r="Z338" s="32"/>
    </row>
    <row r="339" spans="2:26" s="33" customFormat="1">
      <c r="B339" s="20" t="s">
        <v>2142</v>
      </c>
      <c r="C339" s="21">
        <v>465007672</v>
      </c>
      <c r="D339" s="20" t="s">
        <v>1557</v>
      </c>
      <c r="E339" s="44">
        <v>45080</v>
      </c>
      <c r="F339" s="20" t="s">
        <v>326</v>
      </c>
      <c r="G339" s="22">
        <v>-12425500</v>
      </c>
      <c r="H339" s="33">
        <v>-6.71</v>
      </c>
      <c r="I339" s="22">
        <v>834.37</v>
      </c>
      <c r="J339" s="23">
        <v>1.5664217098535738E-3</v>
      </c>
      <c r="K339" s="23">
        <v>0</v>
      </c>
      <c r="Z339" s="32"/>
    </row>
    <row r="340" spans="2:26" s="33" customFormat="1">
      <c r="B340" s="20" t="s">
        <v>2142</v>
      </c>
      <c r="C340" s="21">
        <v>465007680</v>
      </c>
      <c r="D340" s="20" t="s">
        <v>1557</v>
      </c>
      <c r="E340" s="44">
        <v>45080</v>
      </c>
      <c r="F340" s="20" t="s">
        <v>326</v>
      </c>
      <c r="G340" s="22">
        <v>-30163000</v>
      </c>
      <c r="H340" s="33">
        <v>-6.71</v>
      </c>
      <c r="I340" s="22">
        <v>2025.43</v>
      </c>
      <c r="J340" s="23">
        <v>3.8024827400178866E-3</v>
      </c>
      <c r="K340" s="23">
        <v>0</v>
      </c>
      <c r="Z340" s="32"/>
    </row>
    <row r="341" spans="2:26" s="33" customFormat="1">
      <c r="B341" s="20" t="s">
        <v>2142</v>
      </c>
      <c r="C341" s="21">
        <v>465007698</v>
      </c>
      <c r="D341" s="20" t="s">
        <v>1557</v>
      </c>
      <c r="E341" s="44">
        <v>45080</v>
      </c>
      <c r="F341" s="20" t="s">
        <v>326</v>
      </c>
      <c r="G341" s="22">
        <v>-18250</v>
      </c>
      <c r="H341" s="33">
        <v>-6.72</v>
      </c>
      <c r="I341" s="22">
        <v>1.23</v>
      </c>
      <c r="J341" s="23">
        <v>2.3091658414371269E-6</v>
      </c>
      <c r="K341" s="23">
        <v>0</v>
      </c>
      <c r="Z341" s="32"/>
    </row>
    <row r="342" spans="2:26" s="33" customFormat="1">
      <c r="B342" s="20" t="s">
        <v>2142</v>
      </c>
      <c r="C342" s="21">
        <v>465007706</v>
      </c>
      <c r="D342" s="20" t="s">
        <v>1557</v>
      </c>
      <c r="E342" s="44">
        <v>45080</v>
      </c>
      <c r="F342" s="20" t="s">
        <v>326</v>
      </c>
      <c r="G342" s="22">
        <v>-8719875</v>
      </c>
      <c r="H342" s="33">
        <v>-6.71</v>
      </c>
      <c r="I342" s="22">
        <v>585.54</v>
      </c>
      <c r="J342" s="23">
        <v>1.0992755827602401E-3</v>
      </c>
      <c r="K342" s="23">
        <v>0</v>
      </c>
      <c r="Z342" s="32"/>
    </row>
    <row r="343" spans="2:26" s="33" customFormat="1">
      <c r="B343" s="20" t="s">
        <v>2142</v>
      </c>
      <c r="C343" s="21">
        <v>465007714</v>
      </c>
      <c r="D343" s="20" t="s">
        <v>1557</v>
      </c>
      <c r="E343" s="44">
        <v>45080</v>
      </c>
      <c r="F343" s="20" t="s">
        <v>326</v>
      </c>
      <c r="G343" s="22">
        <v>-18117125</v>
      </c>
      <c r="H343" s="33">
        <v>-6.71</v>
      </c>
      <c r="I343" s="22">
        <v>1216.56</v>
      </c>
      <c r="J343" s="23">
        <v>2.28393398053557E-3</v>
      </c>
      <c r="K343" s="23">
        <v>0</v>
      </c>
      <c r="Z343" s="32"/>
    </row>
    <row r="344" spans="2:26" s="33" customFormat="1">
      <c r="B344" s="20" t="s">
        <v>2142</v>
      </c>
      <c r="C344" s="21">
        <v>465007722</v>
      </c>
      <c r="D344" s="20" t="s">
        <v>1557</v>
      </c>
      <c r="E344" s="44">
        <v>45080</v>
      </c>
      <c r="F344" s="20" t="s">
        <v>326</v>
      </c>
      <c r="G344" s="22">
        <v>-2323750</v>
      </c>
      <c r="H344" s="33">
        <v>-6.71</v>
      </c>
      <c r="I344" s="22">
        <v>156.04</v>
      </c>
      <c r="J344" s="23">
        <v>2.9294490886004008E-4</v>
      </c>
      <c r="K344" s="23">
        <v>0</v>
      </c>
      <c r="Z344" s="32"/>
    </row>
    <row r="345" spans="2:26" s="33" customFormat="1">
      <c r="B345" s="20" t="s">
        <v>2142</v>
      </c>
      <c r="C345" s="21">
        <v>465007730</v>
      </c>
      <c r="D345" s="20" t="s">
        <v>1557</v>
      </c>
      <c r="E345" s="44">
        <v>45080</v>
      </c>
      <c r="F345" s="20" t="s">
        <v>326</v>
      </c>
      <c r="G345" s="22">
        <v>-3768250</v>
      </c>
      <c r="H345" s="33">
        <v>-6.71</v>
      </c>
      <c r="I345" s="22">
        <v>253.04</v>
      </c>
      <c r="J345" s="23">
        <v>4.7504985733109811E-4</v>
      </c>
      <c r="K345" s="23">
        <v>0</v>
      </c>
      <c r="Z345" s="32"/>
    </row>
    <row r="346" spans="2:26" s="33" customFormat="1">
      <c r="B346" s="20" t="s">
        <v>2142</v>
      </c>
      <c r="C346" s="21">
        <v>465007748</v>
      </c>
      <c r="D346" s="20" t="s">
        <v>1557</v>
      </c>
      <c r="E346" s="44">
        <v>45080</v>
      </c>
      <c r="F346" s="20" t="s">
        <v>326</v>
      </c>
      <c r="G346" s="22">
        <v>-1673125</v>
      </c>
      <c r="H346" s="33">
        <v>-6.71</v>
      </c>
      <c r="I346" s="22">
        <v>112.35</v>
      </c>
      <c r="J346" s="23">
        <v>2.1092258722395221E-4</v>
      </c>
      <c r="K346" s="23">
        <v>0</v>
      </c>
      <c r="Z346" s="32"/>
    </row>
    <row r="347" spans="2:26" s="33" customFormat="1">
      <c r="B347" s="20" t="s">
        <v>2142</v>
      </c>
      <c r="C347" s="21">
        <v>465007755</v>
      </c>
      <c r="D347" s="20" t="s">
        <v>1557</v>
      </c>
      <c r="E347" s="44">
        <v>45080</v>
      </c>
      <c r="F347" s="20" t="s">
        <v>326</v>
      </c>
      <c r="G347" s="22">
        <v>-50852000</v>
      </c>
      <c r="H347" s="33">
        <v>-6.71</v>
      </c>
      <c r="I347" s="22">
        <v>3414.69</v>
      </c>
      <c r="J347" s="23">
        <v>6.4106386236560519E-3</v>
      </c>
      <c r="K347" s="23">
        <v>1E-4</v>
      </c>
      <c r="Z347" s="32"/>
    </row>
    <row r="348" spans="2:26" s="33" customFormat="1">
      <c r="B348" s="20" t="s">
        <v>2142</v>
      </c>
      <c r="C348" s="21">
        <v>465007771</v>
      </c>
      <c r="D348" s="20" t="s">
        <v>1557</v>
      </c>
      <c r="E348" s="44">
        <v>45080</v>
      </c>
      <c r="F348" s="20" t="s">
        <v>326</v>
      </c>
      <c r="G348" s="22">
        <v>-264250</v>
      </c>
      <c r="H348" s="33">
        <v>-6.71</v>
      </c>
      <c r="I348" s="22">
        <v>17.739999999999998</v>
      </c>
      <c r="J348" s="23">
        <v>3.3304554493572875E-5</v>
      </c>
      <c r="K348" s="23">
        <v>0</v>
      </c>
      <c r="Z348" s="32"/>
    </row>
    <row r="349" spans="2:26" s="33" customFormat="1">
      <c r="B349" s="20" t="s">
        <v>2142</v>
      </c>
      <c r="C349" s="21">
        <v>465007797</v>
      </c>
      <c r="D349" s="20" t="s">
        <v>1557</v>
      </c>
      <c r="E349" s="44">
        <v>45080</v>
      </c>
      <c r="F349" s="20" t="s">
        <v>326</v>
      </c>
      <c r="G349" s="22">
        <v>-676875</v>
      </c>
      <c r="H349" s="33">
        <v>-6.71</v>
      </c>
      <c r="I349" s="22">
        <v>45.45</v>
      </c>
      <c r="J349" s="23">
        <v>8.5326493897006046E-5</v>
      </c>
      <c r="K349" s="23">
        <v>0</v>
      </c>
      <c r="Z349" s="32"/>
    </row>
    <row r="350" spans="2:26" s="33" customFormat="1">
      <c r="B350" s="20" t="s">
        <v>2142</v>
      </c>
      <c r="C350" s="21">
        <v>465007805</v>
      </c>
      <c r="D350" s="20" t="s">
        <v>1557</v>
      </c>
      <c r="E350" s="44">
        <v>45080</v>
      </c>
      <c r="F350" s="20" t="s">
        <v>326</v>
      </c>
      <c r="G350" s="22">
        <v>-39379500</v>
      </c>
      <c r="H350" s="33">
        <v>-6.71</v>
      </c>
      <c r="I350" s="22">
        <v>2644.32</v>
      </c>
      <c r="J350" s="23">
        <v>4.9643686323813203E-3</v>
      </c>
      <c r="K350" s="23">
        <v>0</v>
      </c>
      <c r="Z350" s="32"/>
    </row>
    <row r="351" spans="2:26" s="33" customFormat="1">
      <c r="B351" s="20" t="s">
        <v>2142</v>
      </c>
      <c r="C351" s="21">
        <v>465007839</v>
      </c>
      <c r="D351" s="20" t="s">
        <v>1557</v>
      </c>
      <c r="E351" s="44">
        <v>45080</v>
      </c>
      <c r="F351" s="20" t="s">
        <v>326</v>
      </c>
      <c r="G351" s="22">
        <v>-453625</v>
      </c>
      <c r="H351" s="33">
        <v>-6.71</v>
      </c>
      <c r="I351" s="22">
        <v>30.46</v>
      </c>
      <c r="J351" s="23">
        <v>5.7184708561117799E-5</v>
      </c>
      <c r="K351" s="23">
        <v>0</v>
      </c>
      <c r="Z351" s="32"/>
    </row>
    <row r="352" spans="2:26" s="33" customFormat="1">
      <c r="B352" s="20" t="s">
        <v>2142</v>
      </c>
      <c r="C352" s="21">
        <v>465007847</v>
      </c>
      <c r="D352" s="20" t="s">
        <v>1557</v>
      </c>
      <c r="E352" s="44">
        <v>45080</v>
      </c>
      <c r="F352" s="20" t="s">
        <v>326</v>
      </c>
      <c r="G352" s="22">
        <v>-617750</v>
      </c>
      <c r="H352" s="33">
        <v>-6.71</v>
      </c>
      <c r="I352" s="22">
        <v>41.48</v>
      </c>
      <c r="J352" s="23">
        <v>7.7873332603912217E-5</v>
      </c>
      <c r="K352" s="23">
        <v>0</v>
      </c>
      <c r="Z352" s="32"/>
    </row>
    <row r="353" spans="2:26" s="33" customFormat="1">
      <c r="B353" s="20" t="s">
        <v>2142</v>
      </c>
      <c r="C353" s="21">
        <v>465007862</v>
      </c>
      <c r="D353" s="20" t="s">
        <v>1557</v>
      </c>
      <c r="E353" s="44">
        <v>45080</v>
      </c>
      <c r="F353" s="20" t="s">
        <v>326</v>
      </c>
      <c r="G353" s="22">
        <v>-334000</v>
      </c>
      <c r="H353" s="33">
        <v>-6.71</v>
      </c>
      <c r="I353" s="22">
        <v>22.43</v>
      </c>
      <c r="J353" s="23">
        <v>4.2109422620678666E-5</v>
      </c>
      <c r="K353" s="23">
        <v>0</v>
      </c>
      <c r="Z353" s="32"/>
    </row>
    <row r="354" spans="2:26" s="33" customFormat="1">
      <c r="B354" s="20" t="s">
        <v>2142</v>
      </c>
      <c r="C354" s="21">
        <v>465007888</v>
      </c>
      <c r="D354" s="20" t="s">
        <v>1557</v>
      </c>
      <c r="E354" s="44">
        <v>45080</v>
      </c>
      <c r="F354" s="20" t="s">
        <v>326</v>
      </c>
      <c r="G354" s="22">
        <v>-364250</v>
      </c>
      <c r="H354" s="33">
        <v>-6.71</v>
      </c>
      <c r="I354" s="22">
        <v>24.46</v>
      </c>
      <c r="J354" s="23">
        <v>4.5920484944351325E-5</v>
      </c>
      <c r="K354" s="23">
        <v>0</v>
      </c>
      <c r="Z354" s="32"/>
    </row>
    <row r="355" spans="2:26" s="33" customFormat="1">
      <c r="B355" s="20" t="s">
        <v>2142</v>
      </c>
      <c r="C355" s="21">
        <v>465007912</v>
      </c>
      <c r="D355" s="20" t="s">
        <v>1557</v>
      </c>
      <c r="E355" s="44">
        <v>45080</v>
      </c>
      <c r="F355" s="20" t="s">
        <v>326</v>
      </c>
      <c r="G355" s="22">
        <v>-34500</v>
      </c>
      <c r="H355" s="33">
        <v>-6.71</v>
      </c>
      <c r="I355" s="22">
        <v>2.3199999999999998</v>
      </c>
      <c r="J355" s="23">
        <v>4.3554997984830362E-6</v>
      </c>
      <c r="K355" s="23">
        <v>0</v>
      </c>
      <c r="Z355" s="32"/>
    </row>
    <row r="356" spans="2:26" s="33" customFormat="1">
      <c r="B356" s="20" t="s">
        <v>2142</v>
      </c>
      <c r="C356" s="21">
        <v>465007920</v>
      </c>
      <c r="D356" s="20" t="s">
        <v>1557</v>
      </c>
      <c r="E356" s="44">
        <v>45080</v>
      </c>
      <c r="F356" s="20" t="s">
        <v>326</v>
      </c>
      <c r="G356" s="22">
        <v>-84500</v>
      </c>
      <c r="H356" s="33">
        <v>-6.71</v>
      </c>
      <c r="I356" s="22">
        <v>5.67</v>
      </c>
      <c r="J356" s="23">
        <v>1.0644691317844318E-5</v>
      </c>
      <c r="K356" s="23">
        <v>0</v>
      </c>
      <c r="Z356" s="32"/>
    </row>
    <row r="357" spans="2:26" s="33" customFormat="1">
      <c r="B357" s="20" t="s">
        <v>2142</v>
      </c>
      <c r="C357" s="21">
        <v>465007938</v>
      </c>
      <c r="D357" s="20" t="s">
        <v>1557</v>
      </c>
      <c r="E357" s="44">
        <v>45080</v>
      </c>
      <c r="F357" s="20" t="s">
        <v>326</v>
      </c>
      <c r="G357" s="22">
        <v>-1539000</v>
      </c>
      <c r="H357" s="33">
        <v>-6.71</v>
      </c>
      <c r="I357" s="22">
        <v>103.34</v>
      </c>
      <c r="J357" s="23">
        <v>1.9400747809277457E-4</v>
      </c>
      <c r="K357" s="23">
        <v>0</v>
      </c>
      <c r="Z357" s="32"/>
    </row>
    <row r="358" spans="2:26" s="33" customFormat="1">
      <c r="B358" s="20" t="s">
        <v>2142</v>
      </c>
      <c r="C358" s="21">
        <v>465007946</v>
      </c>
      <c r="D358" s="20" t="s">
        <v>1557</v>
      </c>
      <c r="E358" s="44">
        <v>45080</v>
      </c>
      <c r="F358" s="20" t="s">
        <v>326</v>
      </c>
      <c r="G358" s="22">
        <v>-2350</v>
      </c>
      <c r="H358" s="33">
        <v>-6.72</v>
      </c>
      <c r="I358" s="22">
        <v>0.16</v>
      </c>
      <c r="J358" s="23">
        <v>3.00379296447106E-7</v>
      </c>
      <c r="K358" s="23">
        <v>0</v>
      </c>
      <c r="Z358" s="32"/>
    </row>
    <row r="359" spans="2:26" s="33" customFormat="1">
      <c r="B359" s="20" t="s">
        <v>2142</v>
      </c>
      <c r="C359" s="21">
        <v>465007995</v>
      </c>
      <c r="D359" s="20" t="s">
        <v>1557</v>
      </c>
      <c r="E359" s="44">
        <v>45080</v>
      </c>
      <c r="F359" s="20" t="s">
        <v>326</v>
      </c>
      <c r="G359" s="22">
        <v>-298500</v>
      </c>
      <c r="H359" s="33">
        <v>-6.71</v>
      </c>
      <c r="I359" s="22">
        <v>20.04</v>
      </c>
      <c r="J359" s="23">
        <v>3.7622506880000023E-5</v>
      </c>
      <c r="K359" s="23">
        <v>0</v>
      </c>
      <c r="Z359" s="32"/>
    </row>
    <row r="360" spans="2:26" s="33" customFormat="1">
      <c r="B360" s="20" t="s">
        <v>2142</v>
      </c>
      <c r="C360" s="21">
        <v>465008001</v>
      </c>
      <c r="D360" s="20" t="s">
        <v>1557</v>
      </c>
      <c r="E360" s="44">
        <v>45080</v>
      </c>
      <c r="F360" s="20" t="s">
        <v>326</v>
      </c>
      <c r="G360" s="22">
        <v>-15875</v>
      </c>
      <c r="H360" s="33">
        <v>-6.71</v>
      </c>
      <c r="I360" s="22">
        <v>1.07</v>
      </c>
      <c r="J360" s="23">
        <v>2.0087865449900215E-6</v>
      </c>
      <c r="K360" s="23">
        <v>0</v>
      </c>
      <c r="Z360" s="32"/>
    </row>
    <row r="361" spans="2:26" s="33" customFormat="1">
      <c r="B361" s="20" t="s">
        <v>2142</v>
      </c>
      <c r="C361" s="21">
        <v>465008035</v>
      </c>
      <c r="D361" s="20" t="s">
        <v>1557</v>
      </c>
      <c r="E361" s="44">
        <v>45080</v>
      </c>
      <c r="F361" s="20" t="s">
        <v>326</v>
      </c>
      <c r="G361" s="22">
        <v>-9375</v>
      </c>
      <c r="H361" s="33">
        <v>-6.72</v>
      </c>
      <c r="I361" s="22">
        <v>0.63</v>
      </c>
      <c r="J361" s="23">
        <v>1.1827434797604797E-6</v>
      </c>
      <c r="K361" s="23">
        <v>0</v>
      </c>
      <c r="Z361" s="32"/>
    </row>
    <row r="362" spans="2:26" s="33" customFormat="1">
      <c r="B362" s="20" t="s">
        <v>2142</v>
      </c>
      <c r="C362" s="21">
        <v>465008043</v>
      </c>
      <c r="D362" s="20" t="s">
        <v>1557</v>
      </c>
      <c r="E362" s="44">
        <v>45080</v>
      </c>
      <c r="F362" s="20" t="s">
        <v>326</v>
      </c>
      <c r="G362" s="22">
        <v>-17500</v>
      </c>
      <c r="H362" s="33">
        <v>-6.72</v>
      </c>
      <c r="I362" s="22">
        <v>1.18</v>
      </c>
      <c r="J362" s="23">
        <v>2.2152973112974063E-6</v>
      </c>
      <c r="K362" s="23">
        <v>0</v>
      </c>
      <c r="Z362" s="32"/>
    </row>
    <row r="363" spans="2:26" s="33" customFormat="1">
      <c r="B363" s="20" t="s">
        <v>2142</v>
      </c>
      <c r="C363" s="21">
        <v>465008050</v>
      </c>
      <c r="D363" s="20" t="s">
        <v>1557</v>
      </c>
      <c r="E363" s="44">
        <v>45080</v>
      </c>
      <c r="F363" s="20" t="s">
        <v>326</v>
      </c>
      <c r="G363" s="22">
        <v>-7500</v>
      </c>
      <c r="H363" s="33">
        <v>-6.72</v>
      </c>
      <c r="I363" s="22">
        <v>0.5</v>
      </c>
      <c r="J363" s="23">
        <v>9.386853013972062E-7</v>
      </c>
      <c r="K363" s="23">
        <v>0</v>
      </c>
      <c r="Z363" s="32"/>
    </row>
    <row r="364" spans="2:26" s="33" customFormat="1">
      <c r="B364" s="20" t="s">
        <v>2142</v>
      </c>
      <c r="C364" s="21">
        <v>465008068</v>
      </c>
      <c r="D364" s="20" t="s">
        <v>1557</v>
      </c>
      <c r="E364" s="44">
        <v>45080</v>
      </c>
      <c r="F364" s="20" t="s">
        <v>326</v>
      </c>
      <c r="G364" s="22">
        <v>-111250</v>
      </c>
      <c r="H364" s="33">
        <v>-6.71</v>
      </c>
      <c r="I364" s="22">
        <v>7.47</v>
      </c>
      <c r="J364" s="23">
        <v>1.402395840287426E-5</v>
      </c>
      <c r="K364" s="23">
        <v>0</v>
      </c>
      <c r="Z364" s="32"/>
    </row>
    <row r="365" spans="2:26" s="33" customFormat="1">
      <c r="B365" s="20" t="s">
        <v>2142</v>
      </c>
      <c r="C365" s="21">
        <v>465008076</v>
      </c>
      <c r="D365" s="20" t="s">
        <v>1557</v>
      </c>
      <c r="E365" s="44">
        <v>45080</v>
      </c>
      <c r="F365" s="20" t="s">
        <v>326</v>
      </c>
      <c r="G365" s="22">
        <v>-64340374.210000001</v>
      </c>
      <c r="H365" s="33">
        <v>-6.71</v>
      </c>
      <c r="I365" s="22">
        <v>4320.43</v>
      </c>
      <c r="J365" s="23">
        <v>8.1110482734310634E-3</v>
      </c>
      <c r="K365" s="23">
        <v>1E-4</v>
      </c>
      <c r="Z365" s="32"/>
    </row>
    <row r="366" spans="2:26" s="33" customFormat="1">
      <c r="B366" s="20" t="s">
        <v>2142</v>
      </c>
      <c r="C366" s="21">
        <v>465008084</v>
      </c>
      <c r="D366" s="20" t="s">
        <v>1557</v>
      </c>
      <c r="E366" s="44">
        <v>45080</v>
      </c>
      <c r="F366" s="20" t="s">
        <v>326</v>
      </c>
      <c r="G366" s="22">
        <v>-14687284.460000001</v>
      </c>
      <c r="H366" s="33">
        <v>-6.71</v>
      </c>
      <c r="I366" s="22">
        <v>986.25</v>
      </c>
      <c r="J366" s="23">
        <v>1.8515567570059892E-3</v>
      </c>
      <c r="K366" s="23">
        <v>0</v>
      </c>
      <c r="Z366" s="32"/>
    </row>
    <row r="367" spans="2:26" s="33" customFormat="1">
      <c r="B367" s="20" t="s">
        <v>2143</v>
      </c>
      <c r="C367" s="21">
        <v>465008969</v>
      </c>
      <c r="D367" s="20" t="s">
        <v>1557</v>
      </c>
      <c r="E367" s="44">
        <v>45080</v>
      </c>
      <c r="F367" s="20" t="s">
        <v>326</v>
      </c>
      <c r="G367" s="22">
        <v>-6245250</v>
      </c>
      <c r="H367" s="33">
        <v>-6.51</v>
      </c>
      <c r="I367" s="22">
        <v>406.83</v>
      </c>
      <c r="J367" s="23">
        <v>7.6377068233485072E-4</v>
      </c>
      <c r="K367" s="23">
        <v>0</v>
      </c>
      <c r="Z367" s="32"/>
    </row>
    <row r="368" spans="2:26" s="33" customFormat="1">
      <c r="B368" s="20" t="s">
        <v>2143</v>
      </c>
      <c r="C368" s="21">
        <v>465008977</v>
      </c>
      <c r="D368" s="20" t="s">
        <v>1557</v>
      </c>
      <c r="E368" s="44">
        <v>45080</v>
      </c>
      <c r="F368" s="20" t="s">
        <v>326</v>
      </c>
      <c r="G368" s="22">
        <v>-9493625</v>
      </c>
      <c r="H368" s="33">
        <v>-6.51</v>
      </c>
      <c r="I368" s="22">
        <v>618.44000000000005</v>
      </c>
      <c r="J368" s="23">
        <v>1.1610410755921764E-3</v>
      </c>
      <c r="K368" s="23">
        <v>0</v>
      </c>
      <c r="Z368" s="32"/>
    </row>
    <row r="369" spans="2:26" s="33" customFormat="1">
      <c r="B369" s="20" t="s">
        <v>2143</v>
      </c>
      <c r="C369" s="21">
        <v>465008985</v>
      </c>
      <c r="D369" s="20" t="s">
        <v>1557</v>
      </c>
      <c r="E369" s="44">
        <v>45080</v>
      </c>
      <c r="F369" s="20" t="s">
        <v>326</v>
      </c>
      <c r="G369" s="22">
        <v>-15573000</v>
      </c>
      <c r="H369" s="33">
        <v>-6.51</v>
      </c>
      <c r="I369" s="22">
        <v>1014.47</v>
      </c>
      <c r="J369" s="23">
        <v>1.9045361554168474E-3</v>
      </c>
      <c r="K369" s="23">
        <v>0</v>
      </c>
      <c r="Z369" s="32"/>
    </row>
    <row r="370" spans="2:26" s="33" customFormat="1">
      <c r="B370" s="20" t="s">
        <v>2143</v>
      </c>
      <c r="C370" s="21">
        <v>465009017</v>
      </c>
      <c r="D370" s="20" t="s">
        <v>1557</v>
      </c>
      <c r="E370" s="44">
        <v>45080</v>
      </c>
      <c r="F370" s="20" t="s">
        <v>326</v>
      </c>
      <c r="G370" s="22">
        <v>-1990250</v>
      </c>
      <c r="H370" s="33">
        <v>-6.51</v>
      </c>
      <c r="I370" s="22">
        <v>129.65</v>
      </c>
      <c r="J370" s="23">
        <v>2.4340109865229556E-4</v>
      </c>
      <c r="K370" s="23">
        <v>5.0000000000000001E-4</v>
      </c>
      <c r="Z370" s="32"/>
    </row>
    <row r="371" spans="2:26" s="33" customFormat="1">
      <c r="B371" s="20" t="s">
        <v>2143</v>
      </c>
      <c r="C371" s="21">
        <v>465009025</v>
      </c>
      <c r="D371" s="20" t="s">
        <v>1557</v>
      </c>
      <c r="E371" s="44">
        <v>45080</v>
      </c>
      <c r="F371" s="20" t="s">
        <v>326</v>
      </c>
      <c r="G371" s="22">
        <v>-1240250</v>
      </c>
      <c r="H371" s="33">
        <v>-6.51</v>
      </c>
      <c r="I371" s="22">
        <v>80.790000000000006</v>
      </c>
      <c r="J371" s="23">
        <v>1.5167277099976058E-4</v>
      </c>
      <c r="K371" s="23">
        <v>0</v>
      </c>
      <c r="Z371" s="32"/>
    </row>
    <row r="372" spans="2:26" s="33" customFormat="1">
      <c r="B372" s="20" t="s">
        <v>2143</v>
      </c>
      <c r="C372" s="21">
        <v>465009033</v>
      </c>
      <c r="D372" s="20" t="s">
        <v>1557</v>
      </c>
      <c r="E372" s="44">
        <v>45080</v>
      </c>
      <c r="F372" s="20" t="s">
        <v>326</v>
      </c>
      <c r="G372" s="22">
        <v>-387750</v>
      </c>
      <c r="H372" s="33">
        <v>-6.51</v>
      </c>
      <c r="I372" s="22">
        <v>25.26</v>
      </c>
      <c r="J372" s="23">
        <v>4.7422381426586856E-5</v>
      </c>
      <c r="K372" s="23">
        <v>0</v>
      </c>
      <c r="Z372" s="32"/>
    </row>
    <row r="373" spans="2:26" s="33" customFormat="1">
      <c r="B373" s="20" t="s">
        <v>2143</v>
      </c>
      <c r="C373" s="21">
        <v>465009041</v>
      </c>
      <c r="D373" s="20" t="s">
        <v>1557</v>
      </c>
      <c r="E373" s="44">
        <v>45080</v>
      </c>
      <c r="F373" s="20" t="s">
        <v>326</v>
      </c>
      <c r="G373" s="22">
        <v>-7858000</v>
      </c>
      <c r="H373" s="33">
        <v>-6.51</v>
      </c>
      <c r="I373" s="22">
        <v>511.89</v>
      </c>
      <c r="J373" s="23">
        <v>9.6100723786443165E-4</v>
      </c>
      <c r="K373" s="23">
        <v>0</v>
      </c>
      <c r="Z373" s="32"/>
    </row>
    <row r="374" spans="2:26" s="33" customFormat="1">
      <c r="B374" s="20" t="s">
        <v>2143</v>
      </c>
      <c r="C374" s="21">
        <v>465009066</v>
      </c>
      <c r="D374" s="20" t="s">
        <v>1557</v>
      </c>
      <c r="E374" s="44">
        <v>45080</v>
      </c>
      <c r="F374" s="20" t="s">
        <v>326</v>
      </c>
      <c r="G374" s="22">
        <v>-2018875</v>
      </c>
      <c r="H374" s="33">
        <v>-6.51</v>
      </c>
      <c r="I374" s="22">
        <v>131.52000000000001</v>
      </c>
      <c r="J374" s="23">
        <v>2.4691178167952113E-4</v>
      </c>
      <c r="K374" s="23">
        <v>0</v>
      </c>
      <c r="Z374" s="32"/>
    </row>
    <row r="375" spans="2:26" s="33" customFormat="1">
      <c r="B375" s="20" t="s">
        <v>2143</v>
      </c>
      <c r="C375" s="21">
        <v>465009074</v>
      </c>
      <c r="D375" s="20" t="s">
        <v>1557</v>
      </c>
      <c r="E375" s="44">
        <v>45080</v>
      </c>
      <c r="F375" s="20" t="s">
        <v>326</v>
      </c>
      <c r="G375" s="22">
        <v>-12425500</v>
      </c>
      <c r="H375" s="33">
        <v>-6.51</v>
      </c>
      <c r="I375" s="22">
        <v>809.44</v>
      </c>
      <c r="J375" s="23">
        <v>1.5196188607259093E-3</v>
      </c>
      <c r="K375" s="23">
        <v>0</v>
      </c>
      <c r="Z375" s="32"/>
    </row>
    <row r="376" spans="2:26" s="33" customFormat="1">
      <c r="B376" s="20" t="s">
        <v>2143</v>
      </c>
      <c r="C376" s="21">
        <v>465009082</v>
      </c>
      <c r="D376" s="20" t="s">
        <v>1557</v>
      </c>
      <c r="E376" s="44">
        <v>45080</v>
      </c>
      <c r="F376" s="20" t="s">
        <v>326</v>
      </c>
      <c r="G376" s="22">
        <v>-30163000</v>
      </c>
      <c r="H376" s="33">
        <v>-6.51</v>
      </c>
      <c r="I376" s="22">
        <v>1964.91</v>
      </c>
      <c r="J376" s="23">
        <v>3.6888642711367689E-3</v>
      </c>
      <c r="K376" s="23">
        <v>0</v>
      </c>
      <c r="Z376" s="32"/>
    </row>
    <row r="377" spans="2:26" s="33" customFormat="1">
      <c r="B377" s="20" t="s">
        <v>2143</v>
      </c>
      <c r="C377" s="21">
        <v>465009090</v>
      </c>
      <c r="D377" s="20" t="s">
        <v>1557</v>
      </c>
      <c r="E377" s="44">
        <v>45080</v>
      </c>
      <c r="F377" s="20" t="s">
        <v>326</v>
      </c>
      <c r="G377" s="22">
        <v>-18250</v>
      </c>
      <c r="H377" s="33">
        <v>-6.51</v>
      </c>
      <c r="I377" s="22">
        <v>1.19</v>
      </c>
      <c r="J377" s="23">
        <v>2.2340710173253506E-6</v>
      </c>
      <c r="K377" s="23">
        <v>0</v>
      </c>
      <c r="Z377" s="32"/>
    </row>
    <row r="378" spans="2:26" s="33" customFormat="1">
      <c r="B378" s="20" t="s">
        <v>2143</v>
      </c>
      <c r="C378" s="21">
        <v>465009108</v>
      </c>
      <c r="D378" s="20" t="s">
        <v>1557</v>
      </c>
      <c r="E378" s="44">
        <v>45080</v>
      </c>
      <c r="F378" s="20" t="s">
        <v>326</v>
      </c>
      <c r="G378" s="22">
        <v>-8719875</v>
      </c>
      <c r="H378" s="33">
        <v>-6.51</v>
      </c>
      <c r="I378" s="22">
        <v>568.04</v>
      </c>
      <c r="J378" s="23">
        <v>1.066421597211338E-3</v>
      </c>
      <c r="K378" s="23">
        <v>0</v>
      </c>
      <c r="Z378" s="32"/>
    </row>
    <row r="379" spans="2:26" s="33" customFormat="1">
      <c r="B379" s="20" t="s">
        <v>2143</v>
      </c>
      <c r="C379" s="21">
        <v>465009116</v>
      </c>
      <c r="D379" s="20" t="s">
        <v>1557</v>
      </c>
      <c r="E379" s="44">
        <v>45080</v>
      </c>
      <c r="F379" s="20" t="s">
        <v>326</v>
      </c>
      <c r="G379" s="22">
        <v>-18117125</v>
      </c>
      <c r="H379" s="33">
        <v>-6.51</v>
      </c>
      <c r="I379" s="22">
        <v>1180.21</v>
      </c>
      <c r="J379" s="23">
        <v>2.2156915591239933E-3</v>
      </c>
      <c r="K379" s="23">
        <v>0</v>
      </c>
      <c r="Z379" s="32"/>
    </row>
    <row r="380" spans="2:26" s="33" customFormat="1">
      <c r="B380" s="20" t="s">
        <v>2143</v>
      </c>
      <c r="C380" s="21">
        <v>465009124</v>
      </c>
      <c r="D380" s="20" t="s">
        <v>1557</v>
      </c>
      <c r="E380" s="44">
        <v>45080</v>
      </c>
      <c r="F380" s="20" t="s">
        <v>326</v>
      </c>
      <c r="G380" s="22">
        <v>-2323750</v>
      </c>
      <c r="H380" s="33">
        <v>-6.51</v>
      </c>
      <c r="I380" s="22">
        <v>151.38</v>
      </c>
      <c r="J380" s="23">
        <v>2.8419636185101813E-4</v>
      </c>
      <c r="K380" s="23">
        <v>0</v>
      </c>
      <c r="Z380" s="32"/>
    </row>
    <row r="381" spans="2:26" s="33" customFormat="1">
      <c r="B381" s="20" t="s">
        <v>2143</v>
      </c>
      <c r="C381" s="21">
        <v>465009132</v>
      </c>
      <c r="D381" s="20" t="s">
        <v>1557</v>
      </c>
      <c r="E381" s="44">
        <v>45080</v>
      </c>
      <c r="F381" s="20" t="s">
        <v>326</v>
      </c>
      <c r="G381" s="22">
        <v>-3768250</v>
      </c>
      <c r="H381" s="33">
        <v>-6.51</v>
      </c>
      <c r="I381" s="22">
        <v>245.48</v>
      </c>
      <c r="J381" s="23">
        <v>4.6085693557397235E-4</v>
      </c>
      <c r="K381" s="23">
        <v>0</v>
      </c>
      <c r="Z381" s="32"/>
    </row>
    <row r="382" spans="2:26" s="33" customFormat="1">
      <c r="B382" s="20" t="s">
        <v>2143</v>
      </c>
      <c r="C382" s="21">
        <v>465009140</v>
      </c>
      <c r="D382" s="20" t="s">
        <v>1557</v>
      </c>
      <c r="E382" s="44">
        <v>45080</v>
      </c>
      <c r="F382" s="20" t="s">
        <v>326</v>
      </c>
      <c r="G382" s="22">
        <v>-1673125</v>
      </c>
      <c r="H382" s="33">
        <v>-6.51</v>
      </c>
      <c r="I382" s="22">
        <v>108.99</v>
      </c>
      <c r="J382" s="23">
        <v>2.04614621998563E-4</v>
      </c>
      <c r="K382" s="23">
        <v>0</v>
      </c>
      <c r="Z382" s="32"/>
    </row>
    <row r="383" spans="2:26" s="33" customFormat="1">
      <c r="B383" s="20" t="s">
        <v>2143</v>
      </c>
      <c r="C383" s="21">
        <v>465009157</v>
      </c>
      <c r="D383" s="20" t="s">
        <v>1557</v>
      </c>
      <c r="E383" s="44">
        <v>45080</v>
      </c>
      <c r="F383" s="20" t="s">
        <v>326</v>
      </c>
      <c r="G383" s="22">
        <v>-50852000</v>
      </c>
      <c r="H383" s="33">
        <v>-6.51</v>
      </c>
      <c r="I383" s="22">
        <v>3312.66</v>
      </c>
      <c r="J383" s="23">
        <v>6.2190905010529379E-3</v>
      </c>
      <c r="K383" s="23">
        <v>1E-4</v>
      </c>
      <c r="Z383" s="32"/>
    </row>
    <row r="384" spans="2:26" s="33" customFormat="1">
      <c r="B384" s="20" t="s">
        <v>2143</v>
      </c>
      <c r="C384" s="21">
        <v>465009173</v>
      </c>
      <c r="D384" s="20" t="s">
        <v>1557</v>
      </c>
      <c r="E384" s="44">
        <v>45080</v>
      </c>
      <c r="F384" s="20" t="s">
        <v>326</v>
      </c>
      <c r="G384" s="22">
        <v>-264250</v>
      </c>
      <c r="H384" s="33">
        <v>-6.51</v>
      </c>
      <c r="I384" s="22">
        <v>17.21</v>
      </c>
      <c r="J384" s="23">
        <v>3.230954807409184E-5</v>
      </c>
      <c r="K384" s="23">
        <v>0</v>
      </c>
      <c r="Z384" s="32"/>
    </row>
    <row r="385" spans="2:26" s="33" customFormat="1">
      <c r="B385" s="20" t="s">
        <v>2143</v>
      </c>
      <c r="C385" s="21">
        <v>465009199</v>
      </c>
      <c r="D385" s="20" t="s">
        <v>1557</v>
      </c>
      <c r="E385" s="44">
        <v>45080</v>
      </c>
      <c r="F385" s="20" t="s">
        <v>326</v>
      </c>
      <c r="G385" s="22">
        <v>-676875</v>
      </c>
      <c r="H385" s="33">
        <v>-6.51</v>
      </c>
      <c r="I385" s="22">
        <v>44.09</v>
      </c>
      <c r="J385" s="23">
        <v>8.2773269877205641E-5</v>
      </c>
      <c r="K385" s="23">
        <v>0</v>
      </c>
      <c r="Z385" s="32"/>
    </row>
    <row r="386" spans="2:26" s="33" customFormat="1">
      <c r="B386" s="20" t="s">
        <v>2143</v>
      </c>
      <c r="C386" s="21">
        <v>465009207</v>
      </c>
      <c r="D386" s="20" t="s">
        <v>1557</v>
      </c>
      <c r="E386" s="44">
        <v>45080</v>
      </c>
      <c r="F386" s="20" t="s">
        <v>326</v>
      </c>
      <c r="G386" s="22">
        <v>-39379500</v>
      </c>
      <c r="H386" s="33">
        <v>-6.51</v>
      </c>
      <c r="I386" s="22">
        <v>2565.3000000000002</v>
      </c>
      <c r="J386" s="23">
        <v>4.8160188073485067E-3</v>
      </c>
      <c r="K386" s="23">
        <v>0</v>
      </c>
      <c r="Z386" s="32"/>
    </row>
    <row r="387" spans="2:26" s="33" customFormat="1">
      <c r="B387" s="20" t="s">
        <v>2143</v>
      </c>
      <c r="C387" s="21">
        <v>465009231</v>
      </c>
      <c r="D387" s="20" t="s">
        <v>1557</v>
      </c>
      <c r="E387" s="44">
        <v>45080</v>
      </c>
      <c r="F387" s="20" t="s">
        <v>326</v>
      </c>
      <c r="G387" s="22">
        <v>-453625</v>
      </c>
      <c r="H387" s="33">
        <v>-6.51</v>
      </c>
      <c r="I387" s="22">
        <v>29.55</v>
      </c>
      <c r="J387" s="23">
        <v>5.5476301312574889E-5</v>
      </c>
      <c r="K387" s="23">
        <v>0</v>
      </c>
      <c r="Z387" s="32"/>
    </row>
    <row r="388" spans="2:26" s="33" customFormat="1">
      <c r="B388" s="20" t="s">
        <v>2143</v>
      </c>
      <c r="C388" s="21">
        <v>465009249</v>
      </c>
      <c r="D388" s="20" t="s">
        <v>1557</v>
      </c>
      <c r="E388" s="44">
        <v>45080</v>
      </c>
      <c r="F388" s="20" t="s">
        <v>326</v>
      </c>
      <c r="G388" s="22">
        <v>-617750</v>
      </c>
      <c r="H388" s="33">
        <v>-6.51</v>
      </c>
      <c r="I388" s="22">
        <v>40.24</v>
      </c>
      <c r="J388" s="23">
        <v>7.5545393056447154E-5</v>
      </c>
      <c r="K388" s="23">
        <v>0</v>
      </c>
      <c r="Z388" s="32"/>
    </row>
    <row r="389" spans="2:26" s="33" customFormat="1">
      <c r="B389" s="20" t="s">
        <v>2143</v>
      </c>
      <c r="C389" s="21">
        <v>465009264</v>
      </c>
      <c r="D389" s="20" t="s">
        <v>1557</v>
      </c>
      <c r="E389" s="44">
        <v>45080</v>
      </c>
      <c r="F389" s="20" t="s">
        <v>326</v>
      </c>
      <c r="G389" s="22">
        <v>-334000</v>
      </c>
      <c r="H389" s="33">
        <v>-6.51</v>
      </c>
      <c r="I389" s="22">
        <v>21.76</v>
      </c>
      <c r="J389" s="23">
        <v>4.0851584316806412E-5</v>
      </c>
      <c r="K389" s="23">
        <v>0</v>
      </c>
      <c r="Z389" s="32"/>
    </row>
    <row r="390" spans="2:26" s="33" customFormat="1">
      <c r="B390" s="20" t="s">
        <v>2143</v>
      </c>
      <c r="C390" s="21">
        <v>465009280</v>
      </c>
      <c r="D390" s="20" t="s">
        <v>1557</v>
      </c>
      <c r="E390" s="44">
        <v>45080</v>
      </c>
      <c r="F390" s="20" t="s">
        <v>326</v>
      </c>
      <c r="G390" s="22">
        <v>-364250</v>
      </c>
      <c r="H390" s="33">
        <v>-6.51</v>
      </c>
      <c r="I390" s="22">
        <v>23.73</v>
      </c>
      <c r="J390" s="23">
        <v>4.4550004404311407E-5</v>
      </c>
      <c r="K390" s="23">
        <v>0</v>
      </c>
      <c r="Z390" s="32"/>
    </row>
    <row r="391" spans="2:26" s="33" customFormat="1">
      <c r="B391" s="20" t="s">
        <v>2143</v>
      </c>
      <c r="C391" s="21">
        <v>465009306</v>
      </c>
      <c r="D391" s="20" t="s">
        <v>1557</v>
      </c>
      <c r="E391" s="44">
        <v>45080</v>
      </c>
      <c r="F391" s="20" t="s">
        <v>326</v>
      </c>
      <c r="G391" s="22">
        <v>-34500</v>
      </c>
      <c r="H391" s="33">
        <v>-6.51</v>
      </c>
      <c r="I391" s="22">
        <v>2.25</v>
      </c>
      <c r="J391" s="23">
        <v>4.2240838562874277E-6</v>
      </c>
      <c r="K391" s="23">
        <v>0</v>
      </c>
      <c r="Z391" s="32"/>
    </row>
    <row r="392" spans="2:26" s="33" customFormat="1">
      <c r="B392" s="20" t="s">
        <v>2143</v>
      </c>
      <c r="C392" s="21">
        <v>465009314</v>
      </c>
      <c r="D392" s="20" t="s">
        <v>1557</v>
      </c>
      <c r="E392" s="44">
        <v>45080</v>
      </c>
      <c r="F392" s="20" t="s">
        <v>326</v>
      </c>
      <c r="G392" s="22">
        <v>-84500</v>
      </c>
      <c r="H392" s="33">
        <v>-6.51</v>
      </c>
      <c r="I392" s="22">
        <v>5.5</v>
      </c>
      <c r="J392" s="23">
        <v>1.0325538315369267E-5</v>
      </c>
      <c r="K392" s="23">
        <v>0</v>
      </c>
      <c r="Z392" s="32"/>
    </row>
    <row r="393" spans="2:26" s="33" customFormat="1">
      <c r="B393" s="20" t="s">
        <v>2143</v>
      </c>
      <c r="C393" s="21">
        <v>465009322</v>
      </c>
      <c r="D393" s="20" t="s">
        <v>1557</v>
      </c>
      <c r="E393" s="44">
        <v>45080</v>
      </c>
      <c r="F393" s="20" t="s">
        <v>326</v>
      </c>
      <c r="G393" s="22">
        <v>-1539000</v>
      </c>
      <c r="H393" s="33">
        <v>-6.51</v>
      </c>
      <c r="I393" s="22">
        <v>100.26</v>
      </c>
      <c r="J393" s="23">
        <v>1.8822517663616778E-4</v>
      </c>
      <c r="K393" s="23">
        <v>0</v>
      </c>
      <c r="Z393" s="32"/>
    </row>
    <row r="394" spans="2:26" s="33" customFormat="1">
      <c r="B394" s="20" t="s">
        <v>2143</v>
      </c>
      <c r="C394" s="21">
        <v>465009330</v>
      </c>
      <c r="D394" s="20" t="s">
        <v>1557</v>
      </c>
      <c r="E394" s="44">
        <v>45080</v>
      </c>
      <c r="F394" s="20" t="s">
        <v>326</v>
      </c>
      <c r="G394" s="22">
        <v>-2350</v>
      </c>
      <c r="H394" s="33">
        <v>-6.51</v>
      </c>
      <c r="I394" s="22">
        <v>0.15</v>
      </c>
      <c r="J394" s="23">
        <v>2.8160559041916186E-7</v>
      </c>
      <c r="K394" s="23">
        <v>0</v>
      </c>
      <c r="Z394" s="32"/>
    </row>
    <row r="395" spans="2:26" s="33" customFormat="1">
      <c r="B395" s="20" t="s">
        <v>2143</v>
      </c>
      <c r="C395" s="21">
        <v>465009389</v>
      </c>
      <c r="D395" s="20" t="s">
        <v>1557</v>
      </c>
      <c r="E395" s="44">
        <v>45080</v>
      </c>
      <c r="F395" s="20" t="s">
        <v>326</v>
      </c>
      <c r="G395" s="22">
        <v>-298500</v>
      </c>
      <c r="H395" s="33">
        <v>-6.51</v>
      </c>
      <c r="I395" s="22">
        <v>19.45</v>
      </c>
      <c r="J395" s="23">
        <v>3.6514858224351316E-5</v>
      </c>
      <c r="K395" s="23">
        <v>0</v>
      </c>
      <c r="Z395" s="32"/>
    </row>
    <row r="396" spans="2:26" s="33" customFormat="1">
      <c r="B396" s="20" t="s">
        <v>2143</v>
      </c>
      <c r="C396" s="21">
        <v>465009397</v>
      </c>
      <c r="D396" s="20" t="s">
        <v>1557</v>
      </c>
      <c r="E396" s="44">
        <v>45080</v>
      </c>
      <c r="F396" s="20" t="s">
        <v>326</v>
      </c>
      <c r="G396" s="22">
        <v>-15875</v>
      </c>
      <c r="H396" s="33">
        <v>-6.51</v>
      </c>
      <c r="I396" s="22">
        <v>1.03</v>
      </c>
      <c r="J396" s="23">
        <v>1.9336917208782447E-6</v>
      </c>
      <c r="K396" s="23">
        <v>0</v>
      </c>
      <c r="Z396" s="32"/>
    </row>
    <row r="397" spans="2:26" s="33" customFormat="1">
      <c r="B397" s="20" t="s">
        <v>2143</v>
      </c>
      <c r="C397" s="21">
        <v>465009421</v>
      </c>
      <c r="D397" s="20" t="s">
        <v>1557</v>
      </c>
      <c r="E397" s="44">
        <v>45080</v>
      </c>
      <c r="F397" s="20" t="s">
        <v>326</v>
      </c>
      <c r="G397" s="22">
        <v>-9375</v>
      </c>
      <c r="H397" s="33">
        <v>-6.51</v>
      </c>
      <c r="I397" s="22">
        <v>0.61</v>
      </c>
      <c r="J397" s="23">
        <v>1.1451960677045915E-6</v>
      </c>
      <c r="K397" s="23">
        <v>0</v>
      </c>
      <c r="Z397" s="32"/>
    </row>
    <row r="398" spans="2:26" s="33" customFormat="1">
      <c r="B398" s="20" t="s">
        <v>2143</v>
      </c>
      <c r="C398" s="21">
        <v>465009439</v>
      </c>
      <c r="D398" s="20" t="s">
        <v>1557</v>
      </c>
      <c r="E398" s="44">
        <v>45080</v>
      </c>
      <c r="F398" s="20" t="s">
        <v>326</v>
      </c>
      <c r="G398" s="22">
        <v>-17500</v>
      </c>
      <c r="H398" s="33">
        <v>-6.51</v>
      </c>
      <c r="I398" s="22">
        <v>1.1399999999999999</v>
      </c>
      <c r="J398" s="23">
        <v>2.1402024871856299E-6</v>
      </c>
      <c r="K398" s="23">
        <v>0</v>
      </c>
      <c r="Z398" s="32"/>
    </row>
    <row r="399" spans="2:26" s="33" customFormat="1">
      <c r="B399" s="20" t="s">
        <v>2143</v>
      </c>
      <c r="C399" s="21">
        <v>465009447</v>
      </c>
      <c r="D399" s="20" t="s">
        <v>1557</v>
      </c>
      <c r="E399" s="44">
        <v>45080</v>
      </c>
      <c r="F399" s="20" t="s">
        <v>326</v>
      </c>
      <c r="G399" s="22">
        <v>-7500</v>
      </c>
      <c r="H399" s="33">
        <v>-6.51</v>
      </c>
      <c r="I399" s="22">
        <v>0.49</v>
      </c>
      <c r="J399" s="23">
        <v>9.19911595369262E-7</v>
      </c>
      <c r="K399" s="23">
        <v>0</v>
      </c>
      <c r="Z399" s="32"/>
    </row>
    <row r="400" spans="2:26" s="33" customFormat="1">
      <c r="B400" s="20" t="s">
        <v>2143</v>
      </c>
      <c r="C400" s="21">
        <v>465009454</v>
      </c>
      <c r="D400" s="20" t="s">
        <v>1557</v>
      </c>
      <c r="E400" s="44">
        <v>45080</v>
      </c>
      <c r="F400" s="20" t="s">
        <v>326</v>
      </c>
      <c r="G400" s="22">
        <v>-111250</v>
      </c>
      <c r="H400" s="33">
        <v>-6.51</v>
      </c>
      <c r="I400" s="22">
        <v>7.25</v>
      </c>
      <c r="J400" s="23">
        <v>1.3610936870259489E-5</v>
      </c>
      <c r="K400" s="23">
        <v>0</v>
      </c>
      <c r="Z400" s="32"/>
    </row>
    <row r="401" spans="2:26" s="33" customFormat="1">
      <c r="B401" s="20" t="s">
        <v>2143</v>
      </c>
      <c r="C401" s="21">
        <v>465009462</v>
      </c>
      <c r="D401" s="20" t="s">
        <v>1557</v>
      </c>
      <c r="E401" s="44">
        <v>45080</v>
      </c>
      <c r="F401" s="20" t="s">
        <v>326</v>
      </c>
      <c r="G401" s="22">
        <v>-64340374.210000001</v>
      </c>
      <c r="H401" s="33">
        <v>-6.51</v>
      </c>
      <c r="I401" s="22">
        <v>4191.33</v>
      </c>
      <c r="J401" s="23">
        <v>7.868679728610304E-3</v>
      </c>
      <c r="K401" s="23">
        <v>1E-4</v>
      </c>
      <c r="Z401" s="32"/>
    </row>
    <row r="402" spans="2:26" s="33" customFormat="1">
      <c r="B402" s="20" t="s">
        <v>2143</v>
      </c>
      <c r="C402" s="21">
        <v>465009470</v>
      </c>
      <c r="D402" s="20" t="s">
        <v>1557</v>
      </c>
      <c r="E402" s="44">
        <v>45080</v>
      </c>
      <c r="F402" s="20" t="s">
        <v>326</v>
      </c>
      <c r="G402" s="22">
        <v>-14687284.460000001</v>
      </c>
      <c r="H402" s="33">
        <v>-6.51</v>
      </c>
      <c r="I402" s="22">
        <v>956.77</v>
      </c>
      <c r="J402" s="23">
        <v>1.7962118716356099E-3</v>
      </c>
      <c r="K402" s="23">
        <v>0</v>
      </c>
      <c r="Z402" s="32"/>
    </row>
    <row r="403" spans="2:26" s="33" customFormat="1">
      <c r="B403" s="20" t="s">
        <v>2144</v>
      </c>
      <c r="C403" s="21">
        <v>465170421</v>
      </c>
      <c r="D403" s="20" t="s">
        <v>1557</v>
      </c>
      <c r="E403" s="20" t="s">
        <v>2145</v>
      </c>
      <c r="F403" s="20" t="s">
        <v>326</v>
      </c>
      <c r="G403" s="22">
        <v>-354000</v>
      </c>
      <c r="H403" s="33">
        <v>-3.67</v>
      </c>
      <c r="I403" s="22">
        <v>12.99</v>
      </c>
      <c r="J403" s="23">
        <v>2.4387044130299416E-5</v>
      </c>
      <c r="K403" s="23">
        <v>0</v>
      </c>
      <c r="Z403" s="32"/>
    </row>
    <row r="404" spans="2:26" s="33" customFormat="1">
      <c r="B404" s="20" t="s">
        <v>2146</v>
      </c>
      <c r="C404" s="21">
        <v>465187599</v>
      </c>
      <c r="D404" s="20" t="s">
        <v>1557</v>
      </c>
      <c r="E404" s="20" t="s">
        <v>2145</v>
      </c>
      <c r="F404" s="20" t="s">
        <v>326</v>
      </c>
      <c r="G404" s="22">
        <v>1000000</v>
      </c>
      <c r="H404" s="33">
        <v>-2.93</v>
      </c>
      <c r="I404" s="22">
        <v>-29.26</v>
      </c>
      <c r="J404" s="23">
        <v>5.493186383776451E-5</v>
      </c>
      <c r="K404" s="23">
        <v>0</v>
      </c>
      <c r="Z404" s="32"/>
    </row>
    <row r="405" spans="2:26" s="33" customFormat="1">
      <c r="B405" s="20" t="s">
        <v>2146</v>
      </c>
      <c r="C405" s="21">
        <v>465187607</v>
      </c>
      <c r="D405" s="20" t="s">
        <v>1557</v>
      </c>
      <c r="E405" s="20" t="s">
        <v>2145</v>
      </c>
      <c r="F405" s="20" t="s">
        <v>326</v>
      </c>
      <c r="G405" s="22">
        <v>90000</v>
      </c>
      <c r="H405" s="33">
        <v>-2.93</v>
      </c>
      <c r="I405" s="22">
        <v>-2.63</v>
      </c>
      <c r="J405" s="23">
        <v>4.9374846853493045E-6</v>
      </c>
      <c r="K405" s="23">
        <v>0</v>
      </c>
      <c r="Z405" s="32"/>
    </row>
    <row r="406" spans="2:26" s="33" customFormat="1">
      <c r="B406" s="20" t="s">
        <v>2147</v>
      </c>
      <c r="C406" s="21">
        <v>465222511</v>
      </c>
      <c r="D406" s="20" t="s">
        <v>1557</v>
      </c>
      <c r="E406" s="20" t="s">
        <v>2145</v>
      </c>
      <c r="F406" s="20" t="s">
        <v>326</v>
      </c>
      <c r="G406" s="22">
        <v>1833000</v>
      </c>
      <c r="H406" s="33">
        <v>-3.33</v>
      </c>
      <c r="I406" s="22">
        <v>-61.08</v>
      </c>
      <c r="J406" s="23">
        <v>1.1466979641868271E-4</v>
      </c>
      <c r="K406" s="23">
        <v>0</v>
      </c>
      <c r="Z406" s="32"/>
    </row>
    <row r="407" spans="2:26" s="33" customFormat="1">
      <c r="B407" s="20" t="s">
        <v>2147</v>
      </c>
      <c r="C407" s="21">
        <v>465222529</v>
      </c>
      <c r="D407" s="20" t="s">
        <v>1557</v>
      </c>
      <c r="E407" s="20" t="s">
        <v>2145</v>
      </c>
      <c r="F407" s="20" t="s">
        <v>326</v>
      </c>
      <c r="G407" s="22">
        <v>57000</v>
      </c>
      <c r="H407" s="33">
        <v>-3.33</v>
      </c>
      <c r="I407" s="22">
        <v>-1.9</v>
      </c>
      <c r="J407" s="23">
        <v>3.5670041453093834E-6</v>
      </c>
      <c r="K407" s="23">
        <v>0</v>
      </c>
      <c r="Z407" s="32"/>
    </row>
    <row r="408" spans="2:26" s="33" customFormat="1">
      <c r="B408" s="20" t="s">
        <v>2147</v>
      </c>
      <c r="C408" s="21">
        <v>465222552</v>
      </c>
      <c r="D408" s="20" t="s">
        <v>1557</v>
      </c>
      <c r="E408" s="20" t="s">
        <v>2145</v>
      </c>
      <c r="F408" s="20" t="s">
        <v>326</v>
      </c>
      <c r="G408" s="22">
        <v>12000</v>
      </c>
      <c r="H408" s="33">
        <v>-3.33</v>
      </c>
      <c r="I408" s="22">
        <v>-0.4</v>
      </c>
      <c r="J408" s="23">
        <v>7.5094824111776496E-7</v>
      </c>
      <c r="K408" s="23">
        <v>0</v>
      </c>
      <c r="Z408" s="32"/>
    </row>
    <row r="409" spans="2:26" s="33" customFormat="1">
      <c r="B409" s="20" t="s">
        <v>2147</v>
      </c>
      <c r="C409" s="21">
        <v>465222560</v>
      </c>
      <c r="D409" s="20" t="s">
        <v>1557</v>
      </c>
      <c r="E409" s="20" t="s">
        <v>2145</v>
      </c>
      <c r="F409" s="20" t="s">
        <v>326</v>
      </c>
      <c r="G409" s="22">
        <v>616000</v>
      </c>
      <c r="H409" s="33">
        <v>-3.33</v>
      </c>
      <c r="I409" s="22">
        <v>-20.53</v>
      </c>
      <c r="J409" s="23">
        <v>3.8542418475369284E-5</v>
      </c>
      <c r="K409" s="23">
        <v>0</v>
      </c>
      <c r="Z409" s="32"/>
    </row>
    <row r="410" spans="2:26" s="33" customFormat="1">
      <c r="B410" s="20" t="s">
        <v>2147</v>
      </c>
      <c r="C410" s="21">
        <v>465222578</v>
      </c>
      <c r="D410" s="20" t="s">
        <v>1557</v>
      </c>
      <c r="E410" s="20" t="s">
        <v>2145</v>
      </c>
      <c r="F410" s="20" t="s">
        <v>326</v>
      </c>
      <c r="G410" s="22">
        <v>84000</v>
      </c>
      <c r="H410" s="33">
        <v>-3.33</v>
      </c>
      <c r="I410" s="22">
        <v>-2.8</v>
      </c>
      <c r="J410" s="23">
        <v>5.2566376878243543E-6</v>
      </c>
      <c r="K410" s="23">
        <v>0</v>
      </c>
      <c r="Z410" s="32"/>
    </row>
    <row r="411" spans="2:26" s="33" customFormat="1">
      <c r="B411" s="20" t="s">
        <v>2147</v>
      </c>
      <c r="C411" s="21">
        <v>465222602</v>
      </c>
      <c r="D411" s="20" t="s">
        <v>1557</v>
      </c>
      <c r="E411" s="20" t="s">
        <v>2145</v>
      </c>
      <c r="F411" s="20" t="s">
        <v>326</v>
      </c>
      <c r="G411" s="22">
        <v>1513000</v>
      </c>
      <c r="H411" s="33">
        <v>-3.33</v>
      </c>
      <c r="I411" s="22">
        <v>-50.42</v>
      </c>
      <c r="J411" s="23">
        <v>9.4657025792894267E-5</v>
      </c>
      <c r="K411" s="23">
        <v>0</v>
      </c>
      <c r="Z411" s="32"/>
    </row>
    <row r="412" spans="2:26" s="33" customFormat="1">
      <c r="B412" s="20" t="s">
        <v>2147</v>
      </c>
      <c r="C412" s="21">
        <v>465222610</v>
      </c>
      <c r="D412" s="20" t="s">
        <v>1557</v>
      </c>
      <c r="E412" s="20" t="s">
        <v>2145</v>
      </c>
      <c r="F412" s="20" t="s">
        <v>326</v>
      </c>
      <c r="G412" s="22">
        <v>16000</v>
      </c>
      <c r="H412" s="33">
        <v>-3.33</v>
      </c>
      <c r="I412" s="22">
        <v>-0.53</v>
      </c>
      <c r="J412" s="23">
        <v>9.9500641948103858E-7</v>
      </c>
      <c r="K412" s="23">
        <v>0</v>
      </c>
      <c r="Z412" s="32"/>
    </row>
    <row r="413" spans="2:26" s="33" customFormat="1">
      <c r="B413" s="20" t="s">
        <v>2147</v>
      </c>
      <c r="C413" s="21">
        <v>465222628</v>
      </c>
      <c r="D413" s="20" t="s">
        <v>1557</v>
      </c>
      <c r="E413" s="20" t="s">
        <v>2145</v>
      </c>
      <c r="F413" s="20" t="s">
        <v>326</v>
      </c>
      <c r="G413" s="22">
        <v>4222000</v>
      </c>
      <c r="H413" s="33">
        <v>-3.33</v>
      </c>
      <c r="I413" s="22">
        <v>-140.69999999999999</v>
      </c>
      <c r="J413" s="23">
        <v>2.6414604381317378E-4</v>
      </c>
      <c r="K413" s="23">
        <v>0</v>
      </c>
      <c r="Z413" s="32"/>
    </row>
    <row r="414" spans="2:26" s="33" customFormat="1">
      <c r="B414" s="20" t="s">
        <v>2147</v>
      </c>
      <c r="C414" s="21">
        <v>465222636</v>
      </c>
      <c r="D414" s="20" t="s">
        <v>1557</v>
      </c>
      <c r="E414" s="20" t="s">
        <v>2145</v>
      </c>
      <c r="F414" s="20" t="s">
        <v>326</v>
      </c>
      <c r="G414" s="22">
        <v>39000</v>
      </c>
      <c r="H414" s="33">
        <v>-3.33</v>
      </c>
      <c r="I414" s="22">
        <v>-1.3</v>
      </c>
      <c r="J414" s="23">
        <v>2.4405817836327362E-6</v>
      </c>
      <c r="K414" s="23">
        <v>0</v>
      </c>
      <c r="Z414" s="32"/>
    </row>
    <row r="415" spans="2:26" s="33" customFormat="1">
      <c r="B415" s="20" t="s">
        <v>2147</v>
      </c>
      <c r="C415" s="21">
        <v>465222644</v>
      </c>
      <c r="D415" s="20" t="s">
        <v>1557</v>
      </c>
      <c r="E415" s="20" t="s">
        <v>2145</v>
      </c>
      <c r="F415" s="20" t="s">
        <v>326</v>
      </c>
      <c r="G415" s="22">
        <v>4825000</v>
      </c>
      <c r="H415" s="33">
        <v>-3.33</v>
      </c>
      <c r="I415" s="22">
        <v>-160.79</v>
      </c>
      <c r="J415" s="23">
        <v>3.0186241922331353E-4</v>
      </c>
      <c r="K415" s="23">
        <v>0</v>
      </c>
      <c r="Z415" s="32"/>
    </row>
    <row r="416" spans="2:26" s="33" customFormat="1">
      <c r="B416" s="20" t="s">
        <v>2147</v>
      </c>
      <c r="C416" s="21">
        <v>465222651</v>
      </c>
      <c r="D416" s="20" t="s">
        <v>1557</v>
      </c>
      <c r="E416" s="20" t="s">
        <v>2145</v>
      </c>
      <c r="F416" s="20" t="s">
        <v>326</v>
      </c>
      <c r="G416" s="22">
        <v>411000</v>
      </c>
      <c r="H416" s="33">
        <v>-3.33</v>
      </c>
      <c r="I416" s="22">
        <v>-13.7</v>
      </c>
      <c r="J416" s="23">
        <v>2.5719977258283447E-5</v>
      </c>
      <c r="K416" s="23">
        <v>0</v>
      </c>
      <c r="Z416" s="32"/>
    </row>
    <row r="417" spans="2:26" s="33" customFormat="1">
      <c r="B417" s="20" t="s">
        <v>2147</v>
      </c>
      <c r="C417" s="21">
        <v>465222669</v>
      </c>
      <c r="D417" s="20" t="s">
        <v>1557</v>
      </c>
      <c r="E417" s="20" t="s">
        <v>2145</v>
      </c>
      <c r="F417" s="20" t="s">
        <v>326</v>
      </c>
      <c r="G417" s="22">
        <v>471000</v>
      </c>
      <c r="H417" s="33">
        <v>-3.33</v>
      </c>
      <c r="I417" s="22">
        <v>-15.7</v>
      </c>
      <c r="J417" s="23">
        <v>2.9474718463872271E-5</v>
      </c>
      <c r="K417" s="23">
        <v>0</v>
      </c>
      <c r="Z417" s="32"/>
    </row>
    <row r="418" spans="2:26" s="33" customFormat="1">
      <c r="B418" s="20" t="s">
        <v>2147</v>
      </c>
      <c r="C418" s="21">
        <v>465222677</v>
      </c>
      <c r="D418" s="20" t="s">
        <v>1557</v>
      </c>
      <c r="E418" s="20" t="s">
        <v>2145</v>
      </c>
      <c r="F418" s="20" t="s">
        <v>326</v>
      </c>
      <c r="G418" s="22">
        <v>131000</v>
      </c>
      <c r="H418" s="33">
        <v>-3.33</v>
      </c>
      <c r="I418" s="22">
        <v>-4.37</v>
      </c>
      <c r="J418" s="23">
        <v>8.2041095342115821E-6</v>
      </c>
      <c r="K418" s="23">
        <v>0</v>
      </c>
      <c r="Z418" s="32"/>
    </row>
    <row r="419" spans="2:26" s="33" customFormat="1">
      <c r="B419" s="20" t="s">
        <v>2147</v>
      </c>
      <c r="C419" s="21">
        <v>465222685</v>
      </c>
      <c r="D419" s="20" t="s">
        <v>1557</v>
      </c>
      <c r="E419" s="20" t="s">
        <v>2145</v>
      </c>
      <c r="F419" s="20" t="s">
        <v>326</v>
      </c>
      <c r="G419" s="22">
        <v>2400</v>
      </c>
      <c r="H419" s="33">
        <v>-3.33</v>
      </c>
      <c r="I419" s="22">
        <v>-0.08</v>
      </c>
      <c r="J419" s="23">
        <v>1.50189648223553E-7</v>
      </c>
      <c r="K419" s="23">
        <v>0</v>
      </c>
      <c r="Z419" s="32"/>
    </row>
    <row r="420" spans="2:26" s="33" customFormat="1">
      <c r="B420" s="20" t="s">
        <v>2147</v>
      </c>
      <c r="C420" s="21">
        <v>465222693</v>
      </c>
      <c r="D420" s="20" t="s">
        <v>1557</v>
      </c>
      <c r="E420" s="20" t="s">
        <v>2145</v>
      </c>
      <c r="F420" s="20" t="s">
        <v>326</v>
      </c>
      <c r="G420" s="22">
        <v>30151000</v>
      </c>
      <c r="H420" s="33">
        <v>-3.33</v>
      </c>
      <c r="I420" s="22">
        <v>-1004.78</v>
      </c>
      <c r="J420" s="23">
        <v>1.8863444342757695E-3</v>
      </c>
      <c r="K420" s="23">
        <v>0</v>
      </c>
      <c r="Z420" s="32"/>
    </row>
    <row r="421" spans="2:26" s="33" customFormat="1">
      <c r="B421" s="20" t="s">
        <v>2147</v>
      </c>
      <c r="C421" s="21">
        <v>465222701</v>
      </c>
      <c r="D421" s="20" t="s">
        <v>1557</v>
      </c>
      <c r="E421" s="20" t="s">
        <v>2145</v>
      </c>
      <c r="F421" s="20" t="s">
        <v>326</v>
      </c>
      <c r="G421" s="22">
        <v>11000</v>
      </c>
      <c r="H421" s="33">
        <v>-3.33</v>
      </c>
      <c r="I421" s="22">
        <v>-0.37</v>
      </c>
      <c r="J421" s="23">
        <v>6.9462712303393258E-7</v>
      </c>
      <c r="K421" s="23">
        <v>0</v>
      </c>
      <c r="Z421" s="32"/>
    </row>
    <row r="422" spans="2:26" s="33" customFormat="1">
      <c r="B422" s="20" t="s">
        <v>2147</v>
      </c>
      <c r="C422" s="21">
        <v>465222719</v>
      </c>
      <c r="D422" s="20" t="s">
        <v>1557</v>
      </c>
      <c r="E422" s="20" t="s">
        <v>2145</v>
      </c>
      <c r="F422" s="20" t="s">
        <v>326</v>
      </c>
      <c r="G422" s="22">
        <v>696000</v>
      </c>
      <c r="H422" s="33">
        <v>-3.33</v>
      </c>
      <c r="I422" s="22">
        <v>-23.19</v>
      </c>
      <c r="J422" s="23">
        <v>4.3536224278802423E-5</v>
      </c>
      <c r="K422" s="23">
        <v>0</v>
      </c>
      <c r="Z422" s="32"/>
    </row>
    <row r="423" spans="2:26" s="33" customFormat="1">
      <c r="B423" s="20" t="s">
        <v>2147</v>
      </c>
      <c r="C423" s="21">
        <v>465222727</v>
      </c>
      <c r="D423" s="20" t="s">
        <v>1557</v>
      </c>
      <c r="E423" s="20" t="s">
        <v>2145</v>
      </c>
      <c r="F423" s="20" t="s">
        <v>326</v>
      </c>
      <c r="G423" s="22">
        <v>975000</v>
      </c>
      <c r="H423" s="33">
        <v>-3.33</v>
      </c>
      <c r="I423" s="22">
        <v>-32.49</v>
      </c>
      <c r="J423" s="23">
        <v>6.0995770884790458E-5</v>
      </c>
      <c r="K423" s="23">
        <v>0</v>
      </c>
      <c r="Z423" s="32"/>
    </row>
    <row r="424" spans="2:26" s="33" customFormat="1">
      <c r="B424" s="20" t="s">
        <v>2147</v>
      </c>
      <c r="C424" s="21">
        <v>465222784</v>
      </c>
      <c r="D424" s="20" t="s">
        <v>1557</v>
      </c>
      <c r="E424" s="20" t="s">
        <v>2145</v>
      </c>
      <c r="F424" s="20" t="s">
        <v>326</v>
      </c>
      <c r="G424" s="22">
        <v>288000</v>
      </c>
      <c r="H424" s="33">
        <v>-3.33</v>
      </c>
      <c r="I424" s="22">
        <v>-9.6</v>
      </c>
      <c r="J424" s="23">
        <v>1.8022757786826359E-5</v>
      </c>
      <c r="K424" s="23">
        <v>0</v>
      </c>
      <c r="Z424" s="32"/>
    </row>
    <row r="425" spans="2:26" s="33" customFormat="1">
      <c r="B425" s="20" t="s">
        <v>2147</v>
      </c>
      <c r="C425" s="21">
        <v>465222792</v>
      </c>
      <c r="D425" s="20" t="s">
        <v>1557</v>
      </c>
      <c r="E425" s="20" t="s">
        <v>2145</v>
      </c>
      <c r="F425" s="20" t="s">
        <v>326</v>
      </c>
      <c r="G425" s="22">
        <v>10137000</v>
      </c>
      <c r="H425" s="33">
        <v>-3.33</v>
      </c>
      <c r="I425" s="22">
        <v>-337.82</v>
      </c>
      <c r="J425" s="23">
        <v>6.3421333703600838E-4</v>
      </c>
      <c r="K425" s="23">
        <v>0</v>
      </c>
      <c r="Z425" s="32"/>
    </row>
    <row r="426" spans="2:26" s="33" customFormat="1">
      <c r="B426" s="20" t="s">
        <v>2147</v>
      </c>
      <c r="C426" s="21">
        <v>465222800</v>
      </c>
      <c r="D426" s="20" t="s">
        <v>1557</v>
      </c>
      <c r="E426" s="20" t="s">
        <v>2145</v>
      </c>
      <c r="F426" s="20" t="s">
        <v>326</v>
      </c>
      <c r="G426" s="22">
        <v>2504000</v>
      </c>
      <c r="H426" s="33">
        <v>-3.33</v>
      </c>
      <c r="I426" s="22">
        <v>-83.45</v>
      </c>
      <c r="J426" s="23">
        <v>1.5666657680319372E-4</v>
      </c>
      <c r="K426" s="23">
        <v>0</v>
      </c>
      <c r="Z426" s="32"/>
    </row>
    <row r="427" spans="2:26" s="33" customFormat="1">
      <c r="B427" s="20" t="s">
        <v>2147</v>
      </c>
      <c r="C427" s="21">
        <v>465222818</v>
      </c>
      <c r="D427" s="20" t="s">
        <v>1557</v>
      </c>
      <c r="E427" s="20" t="s">
        <v>2145</v>
      </c>
      <c r="F427" s="20" t="s">
        <v>326</v>
      </c>
      <c r="G427" s="22">
        <v>707000</v>
      </c>
      <c r="H427" s="33">
        <v>-3.33</v>
      </c>
      <c r="I427" s="22">
        <v>-23.56</v>
      </c>
      <c r="J427" s="23">
        <v>4.423085140183635E-5</v>
      </c>
      <c r="K427" s="23">
        <v>0</v>
      </c>
      <c r="Z427" s="32"/>
    </row>
    <row r="428" spans="2:26" s="33" customFormat="1">
      <c r="B428" s="20" t="s">
        <v>2147</v>
      </c>
      <c r="C428" s="21">
        <v>465222826</v>
      </c>
      <c r="D428" s="20" t="s">
        <v>1557</v>
      </c>
      <c r="E428" s="20" t="s">
        <v>2145</v>
      </c>
      <c r="F428" s="20" t="s">
        <v>326</v>
      </c>
      <c r="G428" s="22">
        <v>72000</v>
      </c>
      <c r="H428" s="33">
        <v>-3.33</v>
      </c>
      <c r="I428" s="22">
        <v>-2.4</v>
      </c>
      <c r="J428" s="23">
        <v>4.5056894467065898E-6</v>
      </c>
      <c r="K428" s="23">
        <v>0</v>
      </c>
      <c r="Z428" s="32"/>
    </row>
    <row r="429" spans="2:26" s="33" customFormat="1">
      <c r="B429" s="20" t="s">
        <v>2147</v>
      </c>
      <c r="C429" s="21">
        <v>465222834</v>
      </c>
      <c r="D429" s="20" t="s">
        <v>1557</v>
      </c>
      <c r="E429" s="20" t="s">
        <v>2145</v>
      </c>
      <c r="F429" s="20" t="s">
        <v>326</v>
      </c>
      <c r="G429" s="22">
        <v>679000</v>
      </c>
      <c r="H429" s="33">
        <v>-3.33</v>
      </c>
      <c r="I429" s="22">
        <v>-22.63</v>
      </c>
      <c r="J429" s="23">
        <v>4.2484896741237549E-5</v>
      </c>
      <c r="K429" s="23">
        <v>0</v>
      </c>
      <c r="Z429" s="32"/>
    </row>
    <row r="430" spans="2:26" s="33" customFormat="1">
      <c r="B430" s="20" t="s">
        <v>2147</v>
      </c>
      <c r="C430" s="21">
        <v>465222842</v>
      </c>
      <c r="D430" s="20" t="s">
        <v>1557</v>
      </c>
      <c r="E430" s="20" t="s">
        <v>2145</v>
      </c>
      <c r="F430" s="20" t="s">
        <v>326</v>
      </c>
      <c r="G430" s="22">
        <v>865000</v>
      </c>
      <c r="H430" s="33">
        <v>-3.33</v>
      </c>
      <c r="I430" s="22">
        <v>-28.83</v>
      </c>
      <c r="J430" s="23">
        <v>5.4124594478562906E-5</v>
      </c>
      <c r="K430" s="23">
        <v>0</v>
      </c>
      <c r="Z430" s="32"/>
    </row>
    <row r="431" spans="2:26" s="33" customFormat="1">
      <c r="B431" s="20" t="s">
        <v>2147</v>
      </c>
      <c r="C431" s="21">
        <v>465222867</v>
      </c>
      <c r="D431" s="20" t="s">
        <v>1557</v>
      </c>
      <c r="E431" s="20" t="s">
        <v>2145</v>
      </c>
      <c r="F431" s="20" t="s">
        <v>326</v>
      </c>
      <c r="G431" s="22">
        <v>6054000</v>
      </c>
      <c r="H431" s="33">
        <v>-3.33</v>
      </c>
      <c r="I431" s="22">
        <v>-201.75</v>
      </c>
      <c r="J431" s="23">
        <v>3.7875951911377269E-4</v>
      </c>
      <c r="K431" s="23">
        <v>0</v>
      </c>
      <c r="Z431" s="32"/>
    </row>
    <row r="432" spans="2:26" s="33" customFormat="1">
      <c r="B432" s="20" t="s">
        <v>2147</v>
      </c>
      <c r="C432" s="21">
        <v>465222875</v>
      </c>
      <c r="D432" s="20" t="s">
        <v>1557</v>
      </c>
      <c r="E432" s="20" t="s">
        <v>2145</v>
      </c>
      <c r="F432" s="20" t="s">
        <v>326</v>
      </c>
      <c r="G432" s="22">
        <v>866000</v>
      </c>
      <c r="H432" s="33">
        <v>-3.33</v>
      </c>
      <c r="I432" s="22">
        <v>-28.86</v>
      </c>
      <c r="J432" s="23">
        <v>5.4180915596646738E-5</v>
      </c>
      <c r="K432" s="23">
        <v>0</v>
      </c>
      <c r="Z432" s="32"/>
    </row>
    <row r="433" spans="2:26" s="33" customFormat="1">
      <c r="B433" s="20" t="s">
        <v>2147</v>
      </c>
      <c r="C433" s="21">
        <v>465222883</v>
      </c>
      <c r="D433" s="20" t="s">
        <v>1557</v>
      </c>
      <c r="E433" s="20" t="s">
        <v>2145</v>
      </c>
      <c r="F433" s="20" t="s">
        <v>326</v>
      </c>
      <c r="G433" s="22">
        <v>1835000</v>
      </c>
      <c r="H433" s="33">
        <v>-3.33</v>
      </c>
      <c r="I433" s="22">
        <v>-61.15</v>
      </c>
      <c r="J433" s="23">
        <v>1.1480121236087831E-4</v>
      </c>
      <c r="K433" s="23">
        <v>0</v>
      </c>
      <c r="Z433" s="32"/>
    </row>
    <row r="434" spans="2:26" s="33" customFormat="1">
      <c r="B434" s="20" t="s">
        <v>2147</v>
      </c>
      <c r="C434" s="21">
        <v>465222891</v>
      </c>
      <c r="D434" s="20" t="s">
        <v>1557</v>
      </c>
      <c r="E434" s="20" t="s">
        <v>2145</v>
      </c>
      <c r="F434" s="20" t="s">
        <v>326</v>
      </c>
      <c r="G434" s="22">
        <v>1520000</v>
      </c>
      <c r="H434" s="33">
        <v>-3.33</v>
      </c>
      <c r="I434" s="22">
        <v>-50.65</v>
      </c>
      <c r="J434" s="23">
        <v>9.5088821031536982E-5</v>
      </c>
      <c r="K434" s="23">
        <v>0</v>
      </c>
      <c r="Z434" s="32"/>
    </row>
    <row r="435" spans="2:26" s="33" customFormat="1">
      <c r="B435" s="20" t="s">
        <v>2147</v>
      </c>
      <c r="C435" s="21">
        <v>465222925</v>
      </c>
      <c r="D435" s="20" t="s">
        <v>1557</v>
      </c>
      <c r="E435" s="20" t="s">
        <v>2145</v>
      </c>
      <c r="F435" s="20" t="s">
        <v>326</v>
      </c>
      <c r="G435" s="22">
        <v>281000</v>
      </c>
      <c r="H435" s="33">
        <v>-3.33</v>
      </c>
      <c r="I435" s="22">
        <v>-9.36</v>
      </c>
      <c r="J435" s="23">
        <v>1.7572188842155699E-5</v>
      </c>
      <c r="K435" s="23">
        <v>0</v>
      </c>
      <c r="Z435" s="32"/>
    </row>
    <row r="436" spans="2:26" s="33" customFormat="1">
      <c r="B436" s="20" t="s">
        <v>2147</v>
      </c>
      <c r="C436" s="21">
        <v>465222958</v>
      </c>
      <c r="D436" s="20" t="s">
        <v>1557</v>
      </c>
      <c r="E436" s="20" t="s">
        <v>2145</v>
      </c>
      <c r="F436" s="20" t="s">
        <v>326</v>
      </c>
      <c r="G436" s="22">
        <v>5990000</v>
      </c>
      <c r="H436" s="33">
        <v>-3.33</v>
      </c>
      <c r="I436" s="22">
        <v>-199.62</v>
      </c>
      <c r="J436" s="23">
        <v>3.7476071972982058E-4</v>
      </c>
      <c r="K436" s="23">
        <v>0</v>
      </c>
      <c r="Z436" s="32"/>
    </row>
    <row r="437" spans="2:26" s="33" customFormat="1">
      <c r="B437" s="20" t="s">
        <v>2147</v>
      </c>
      <c r="C437" s="21">
        <v>465222966</v>
      </c>
      <c r="D437" s="20" t="s">
        <v>1557</v>
      </c>
      <c r="E437" s="20" t="s">
        <v>2145</v>
      </c>
      <c r="F437" s="20" t="s">
        <v>326</v>
      </c>
      <c r="G437" s="22">
        <v>10700000</v>
      </c>
      <c r="H437" s="33">
        <v>-3.33</v>
      </c>
      <c r="I437" s="22">
        <v>-356.58</v>
      </c>
      <c r="J437" s="23">
        <v>6.6943280954443157E-4</v>
      </c>
      <c r="K437" s="23">
        <v>0</v>
      </c>
      <c r="Z437" s="32"/>
    </row>
    <row r="438" spans="2:26" s="33" customFormat="1">
      <c r="B438" s="20" t="s">
        <v>2147</v>
      </c>
      <c r="C438" s="21">
        <v>465223022</v>
      </c>
      <c r="D438" s="20" t="s">
        <v>1557</v>
      </c>
      <c r="E438" s="20" t="s">
        <v>2145</v>
      </c>
      <c r="F438" s="20" t="s">
        <v>326</v>
      </c>
      <c r="G438" s="22">
        <v>-47000</v>
      </c>
      <c r="H438" s="33">
        <v>-3.33</v>
      </c>
      <c r="I438" s="22">
        <v>1.57</v>
      </c>
      <c r="J438" s="23">
        <v>2.9474718463872273E-6</v>
      </c>
      <c r="K438" s="23">
        <v>0</v>
      </c>
      <c r="Z438" s="32"/>
    </row>
    <row r="439" spans="2:26" s="33" customFormat="1">
      <c r="B439" s="20" t="s">
        <v>2147</v>
      </c>
      <c r="C439" s="21">
        <v>465223030</v>
      </c>
      <c r="D439" s="20" t="s">
        <v>1557</v>
      </c>
      <c r="E439" s="20" t="s">
        <v>2145</v>
      </c>
      <c r="F439" s="20" t="s">
        <v>326</v>
      </c>
      <c r="G439" s="22">
        <v>-340000</v>
      </c>
      <c r="H439" s="33">
        <v>-3.33</v>
      </c>
      <c r="I439" s="22">
        <v>11.33</v>
      </c>
      <c r="J439" s="23">
        <v>2.1270608929660691E-5</v>
      </c>
      <c r="K439" s="23">
        <v>0</v>
      </c>
      <c r="Z439" s="32"/>
    </row>
    <row r="440" spans="2:26" s="33" customFormat="1">
      <c r="B440" s="20" t="s">
        <v>2147</v>
      </c>
      <c r="C440" s="21">
        <v>465223055</v>
      </c>
      <c r="D440" s="20" t="s">
        <v>1557</v>
      </c>
      <c r="E440" s="20" t="s">
        <v>2145</v>
      </c>
      <c r="F440" s="20" t="s">
        <v>326</v>
      </c>
      <c r="G440" s="22">
        <v>-39154000</v>
      </c>
      <c r="H440" s="33">
        <v>-3.33</v>
      </c>
      <c r="I440" s="22">
        <v>1304.81</v>
      </c>
      <c r="J440" s="23">
        <v>2.4496119362321773E-3</v>
      </c>
      <c r="K440" s="23">
        <v>0</v>
      </c>
      <c r="Z440" s="32"/>
    </row>
    <row r="441" spans="2:26" s="33" customFormat="1">
      <c r="B441" s="20" t="s">
        <v>2147</v>
      </c>
      <c r="C441" s="21">
        <v>465223063</v>
      </c>
      <c r="D441" s="20" t="s">
        <v>1557</v>
      </c>
      <c r="E441" s="20" t="s">
        <v>2145</v>
      </c>
      <c r="F441" s="20" t="s">
        <v>326</v>
      </c>
      <c r="G441" s="22">
        <v>-1920000</v>
      </c>
      <c r="H441" s="33">
        <v>-3.33</v>
      </c>
      <c r="I441" s="22">
        <v>63.98</v>
      </c>
      <c r="J441" s="23">
        <v>1.201141711667865E-4</v>
      </c>
      <c r="K441" s="23">
        <v>0</v>
      </c>
      <c r="Z441" s="32"/>
    </row>
    <row r="442" spans="2:26" s="33" customFormat="1">
      <c r="B442" s="20" t="s">
        <v>2147</v>
      </c>
      <c r="C442" s="21">
        <v>465223071</v>
      </c>
      <c r="D442" s="20" t="s">
        <v>1557</v>
      </c>
      <c r="E442" s="20" t="s">
        <v>2145</v>
      </c>
      <c r="F442" s="20" t="s">
        <v>326</v>
      </c>
      <c r="G442" s="22">
        <v>-413000</v>
      </c>
      <c r="H442" s="33">
        <v>-3.33</v>
      </c>
      <c r="I442" s="22">
        <v>13.76</v>
      </c>
      <c r="J442" s="23">
        <v>2.5832619494451115E-5</v>
      </c>
      <c r="K442" s="23">
        <v>0</v>
      </c>
      <c r="Z442" s="32"/>
    </row>
    <row r="443" spans="2:26" s="33" customFormat="1">
      <c r="B443" s="20" t="s">
        <v>2147</v>
      </c>
      <c r="C443" s="21">
        <v>465223089</v>
      </c>
      <c r="D443" s="20" t="s">
        <v>1557</v>
      </c>
      <c r="E443" s="20" t="s">
        <v>2145</v>
      </c>
      <c r="F443" s="20" t="s">
        <v>326</v>
      </c>
      <c r="G443" s="22">
        <v>-96000</v>
      </c>
      <c r="H443" s="33">
        <v>-3.33</v>
      </c>
      <c r="I443" s="22">
        <v>3.2</v>
      </c>
      <c r="J443" s="23">
        <v>6.0075859289421197E-6</v>
      </c>
      <c r="K443" s="23">
        <v>0</v>
      </c>
      <c r="Z443" s="32"/>
    </row>
    <row r="444" spans="2:26" s="33" customFormat="1">
      <c r="B444" s="20" t="s">
        <v>2147</v>
      </c>
      <c r="C444" s="21">
        <v>465223105</v>
      </c>
      <c r="D444" s="20" t="s">
        <v>1557</v>
      </c>
      <c r="E444" s="20" t="s">
        <v>2145</v>
      </c>
      <c r="F444" s="20" t="s">
        <v>326</v>
      </c>
      <c r="G444" s="22">
        <v>-43000</v>
      </c>
      <c r="H444" s="33">
        <v>-3.33</v>
      </c>
      <c r="I444" s="22">
        <v>1.43</v>
      </c>
      <c r="J444" s="23">
        <v>2.6846399619960096E-6</v>
      </c>
      <c r="K444" s="23">
        <v>0</v>
      </c>
      <c r="Z444" s="32"/>
    </row>
    <row r="445" spans="2:26" s="33" customFormat="1">
      <c r="B445" s="20" t="s">
        <v>2147</v>
      </c>
      <c r="C445" s="21">
        <v>465223113</v>
      </c>
      <c r="D445" s="20" t="s">
        <v>1557</v>
      </c>
      <c r="E445" s="20" t="s">
        <v>2145</v>
      </c>
      <c r="F445" s="20" t="s">
        <v>326</v>
      </c>
      <c r="G445" s="22">
        <v>-1190000</v>
      </c>
      <c r="H445" s="33">
        <v>-3.33</v>
      </c>
      <c r="I445" s="22">
        <v>39.659999999999997</v>
      </c>
      <c r="J445" s="23">
        <v>7.4456518106826383E-5</v>
      </c>
      <c r="K445" s="23">
        <v>0</v>
      </c>
      <c r="Z445" s="32"/>
    </row>
    <row r="446" spans="2:26" s="33" customFormat="1">
      <c r="B446" s="20" t="s">
        <v>2147</v>
      </c>
      <c r="C446" s="21">
        <v>465223139</v>
      </c>
      <c r="D446" s="20" t="s">
        <v>1557</v>
      </c>
      <c r="E446" s="20" t="s">
        <v>2145</v>
      </c>
      <c r="F446" s="20" t="s">
        <v>326</v>
      </c>
      <c r="G446" s="22">
        <v>-7792000</v>
      </c>
      <c r="H446" s="33">
        <v>-3.33</v>
      </c>
      <c r="I446" s="22">
        <v>259.67</v>
      </c>
      <c r="J446" s="23">
        <v>4.874968244276251E-4</v>
      </c>
      <c r="K446" s="23">
        <v>0</v>
      </c>
      <c r="Z446" s="32"/>
    </row>
    <row r="447" spans="2:26" s="33" customFormat="1">
      <c r="B447" s="20" t="s">
        <v>2147</v>
      </c>
      <c r="C447" s="21">
        <v>465223147</v>
      </c>
      <c r="D447" s="20" t="s">
        <v>1557</v>
      </c>
      <c r="E447" s="20" t="s">
        <v>2145</v>
      </c>
      <c r="F447" s="20" t="s">
        <v>326</v>
      </c>
      <c r="G447" s="22">
        <v>-2179000</v>
      </c>
      <c r="H447" s="33">
        <v>-3.33</v>
      </c>
      <c r="I447" s="22">
        <v>72.62</v>
      </c>
      <c r="J447" s="23">
        <v>1.3633465317493024E-4</v>
      </c>
      <c r="K447" s="23">
        <v>0</v>
      </c>
      <c r="Z447" s="32"/>
    </row>
    <row r="448" spans="2:26" s="33" customFormat="1">
      <c r="B448" s="20" t="s">
        <v>2147</v>
      </c>
      <c r="C448" s="21">
        <v>465223154</v>
      </c>
      <c r="D448" s="20" t="s">
        <v>1557</v>
      </c>
      <c r="E448" s="20" t="s">
        <v>2145</v>
      </c>
      <c r="F448" s="20" t="s">
        <v>326</v>
      </c>
      <c r="G448" s="22">
        <v>-2000</v>
      </c>
      <c r="H448" s="33">
        <v>-3.33</v>
      </c>
      <c r="I448" s="22">
        <v>7.0000000000000007E-2</v>
      </c>
      <c r="J448" s="23">
        <v>1.3141594219560888E-7</v>
      </c>
      <c r="K448" s="23">
        <v>0</v>
      </c>
      <c r="Z448" s="32"/>
    </row>
    <row r="449" spans="2:26" s="33" customFormat="1">
      <c r="B449" s="20" t="s">
        <v>2147</v>
      </c>
      <c r="C449" s="21">
        <v>465223170</v>
      </c>
      <c r="D449" s="20" t="s">
        <v>1557</v>
      </c>
      <c r="E449" s="20" t="s">
        <v>2145</v>
      </c>
      <c r="F449" s="20" t="s">
        <v>326</v>
      </c>
      <c r="G449" s="22">
        <v>-2000</v>
      </c>
      <c r="H449" s="33">
        <v>-3.33</v>
      </c>
      <c r="I449" s="22">
        <v>7.0000000000000007E-2</v>
      </c>
      <c r="J449" s="23">
        <v>1.3141594219560888E-7</v>
      </c>
      <c r="K449" s="23">
        <v>0</v>
      </c>
      <c r="Z449" s="32"/>
    </row>
    <row r="450" spans="2:26" s="33" customFormat="1">
      <c r="B450" s="20" t="s">
        <v>2147</v>
      </c>
      <c r="C450" s="21">
        <v>465223188</v>
      </c>
      <c r="D450" s="20" t="s">
        <v>1557</v>
      </c>
      <c r="E450" s="20" t="s">
        <v>2145</v>
      </c>
      <c r="F450" s="20" t="s">
        <v>326</v>
      </c>
      <c r="G450" s="22">
        <v>-218547394.68000001</v>
      </c>
      <c r="H450" s="33">
        <v>-3.33</v>
      </c>
      <c r="I450" s="22">
        <v>7283.1</v>
      </c>
      <c r="J450" s="23">
        <v>1.3673077837211984E-2</v>
      </c>
      <c r="K450" s="23">
        <v>1E-4</v>
      </c>
      <c r="Z450" s="32"/>
    </row>
    <row r="451" spans="2:26" s="33" customFormat="1">
      <c r="B451" s="20" t="s">
        <v>2147</v>
      </c>
      <c r="C451" s="21">
        <v>465223196</v>
      </c>
      <c r="D451" s="20" t="s">
        <v>1557</v>
      </c>
      <c r="E451" s="20" t="s">
        <v>2145</v>
      </c>
      <c r="F451" s="20" t="s">
        <v>326</v>
      </c>
      <c r="G451" s="22">
        <v>-55442237.350000001</v>
      </c>
      <c r="H451" s="33">
        <v>-3.33</v>
      </c>
      <c r="I451" s="22">
        <v>1847.61</v>
      </c>
      <c r="J451" s="23">
        <v>3.4686486994289839E-3</v>
      </c>
      <c r="K451" s="23">
        <v>0</v>
      </c>
      <c r="Z451" s="32"/>
    </row>
    <row r="452" spans="2:26" s="33" customFormat="1">
      <c r="B452" s="20" t="s">
        <v>2148</v>
      </c>
      <c r="C452" s="21">
        <v>465230720</v>
      </c>
      <c r="D452" s="20" t="s">
        <v>1557</v>
      </c>
      <c r="E452" s="20" t="s">
        <v>2149</v>
      </c>
      <c r="F452" s="20" t="s">
        <v>326</v>
      </c>
      <c r="G452" s="22">
        <v>18732633.829999998</v>
      </c>
      <c r="H452" s="33">
        <v>-5.55</v>
      </c>
      <c r="I452" s="22">
        <v>-1039.6300000000001</v>
      </c>
      <c r="J452" s="23">
        <v>1.9517707997831551E-3</v>
      </c>
      <c r="K452" s="23">
        <v>0</v>
      </c>
      <c r="Z452" s="32"/>
    </row>
    <row r="453" spans="2:26" s="33" customFormat="1">
      <c r="B453" s="20" t="s">
        <v>2150</v>
      </c>
      <c r="C453" s="21">
        <v>465233831</v>
      </c>
      <c r="D453" s="20" t="s">
        <v>1557</v>
      </c>
      <c r="E453" s="20" t="s">
        <v>2149</v>
      </c>
      <c r="F453" s="20" t="s">
        <v>326</v>
      </c>
      <c r="G453" s="22">
        <v>2300000</v>
      </c>
      <c r="H453" s="33">
        <v>-6.07</v>
      </c>
      <c r="I453" s="22">
        <v>-139.54</v>
      </c>
      <c r="J453" s="23">
        <v>2.6196829391393226E-4</v>
      </c>
      <c r="K453" s="23">
        <v>0</v>
      </c>
      <c r="Z453" s="32"/>
    </row>
    <row r="454" spans="2:26" s="33" customFormat="1">
      <c r="B454" s="20" t="s">
        <v>2150</v>
      </c>
      <c r="C454" s="21">
        <v>465233856</v>
      </c>
      <c r="D454" s="20" t="s">
        <v>1557</v>
      </c>
      <c r="E454" s="20" t="s">
        <v>2149</v>
      </c>
      <c r="F454" s="20" t="s">
        <v>326</v>
      </c>
      <c r="G454" s="22">
        <v>850000</v>
      </c>
      <c r="H454" s="33">
        <v>-6.07</v>
      </c>
      <c r="I454" s="22">
        <v>-51.57</v>
      </c>
      <c r="J454" s="23">
        <v>9.6816001986107841E-5</v>
      </c>
      <c r="K454" s="23">
        <v>0</v>
      </c>
      <c r="Z454" s="32"/>
    </row>
    <row r="455" spans="2:26" s="33" customFormat="1">
      <c r="B455" s="20" t="s">
        <v>2151</v>
      </c>
      <c r="C455" s="21">
        <v>465399517</v>
      </c>
      <c r="D455" s="20" t="s">
        <v>1557</v>
      </c>
      <c r="E455" s="20" t="s">
        <v>2121</v>
      </c>
      <c r="F455" s="20" t="s">
        <v>326</v>
      </c>
      <c r="G455" s="22">
        <v>1420000</v>
      </c>
      <c r="H455" s="33">
        <v>-8.1999999999999993</v>
      </c>
      <c r="I455" s="22">
        <v>-116.45</v>
      </c>
      <c r="J455" s="23">
        <v>2.1861980669540931E-4</v>
      </c>
      <c r="K455" s="23">
        <v>0</v>
      </c>
      <c r="Z455" s="32"/>
    </row>
    <row r="456" spans="2:26" s="33" customFormat="1">
      <c r="B456" s="20" t="s">
        <v>2151</v>
      </c>
      <c r="C456" s="21">
        <v>465399525</v>
      </c>
      <c r="D456" s="20" t="s">
        <v>1557</v>
      </c>
      <c r="E456" s="20" t="s">
        <v>2121</v>
      </c>
      <c r="F456" s="20" t="s">
        <v>326</v>
      </c>
      <c r="G456" s="22">
        <v>2300000</v>
      </c>
      <c r="H456" s="33">
        <v>-8.1999999999999993</v>
      </c>
      <c r="I456" s="22">
        <v>-188.62</v>
      </c>
      <c r="J456" s="23">
        <v>3.5410964309908204E-4</v>
      </c>
      <c r="K456" s="23">
        <v>0</v>
      </c>
      <c r="Z456" s="32"/>
    </row>
    <row r="457" spans="2:26" s="33" customFormat="1">
      <c r="B457" s="20" t="s">
        <v>2151</v>
      </c>
      <c r="C457" s="21">
        <v>465399533</v>
      </c>
      <c r="D457" s="20" t="s">
        <v>1557</v>
      </c>
      <c r="E457" s="20" t="s">
        <v>2121</v>
      </c>
      <c r="F457" s="20" t="s">
        <v>326</v>
      </c>
      <c r="G457" s="22">
        <v>1000000</v>
      </c>
      <c r="H457" s="33">
        <v>-8.1999999999999993</v>
      </c>
      <c r="I457" s="22">
        <v>-82.01</v>
      </c>
      <c r="J457" s="23">
        <v>1.5396316313516978E-4</v>
      </c>
      <c r="K457" s="23">
        <v>0</v>
      </c>
      <c r="Z457" s="32"/>
    </row>
    <row r="458" spans="2:26" s="33" customFormat="1">
      <c r="B458" s="20" t="s">
        <v>2152</v>
      </c>
      <c r="C458" s="21">
        <v>465399871</v>
      </c>
      <c r="D458" s="20" t="s">
        <v>1557</v>
      </c>
      <c r="E458" s="20" t="s">
        <v>2121</v>
      </c>
      <c r="F458" s="20" t="s">
        <v>326</v>
      </c>
      <c r="G458" s="22">
        <v>387750</v>
      </c>
      <c r="H458" s="33">
        <v>-8.76</v>
      </c>
      <c r="I458" s="22">
        <v>-33.979999999999997</v>
      </c>
      <c r="J458" s="23">
        <v>6.379305308295412E-5</v>
      </c>
      <c r="K458" s="23">
        <v>0</v>
      </c>
      <c r="Z458" s="32"/>
    </row>
    <row r="459" spans="2:26" s="33" customFormat="1">
      <c r="B459" s="20" t="s">
        <v>2153</v>
      </c>
      <c r="C459" s="21">
        <v>465399905</v>
      </c>
      <c r="D459" s="20" t="s">
        <v>1557</v>
      </c>
      <c r="E459" s="20" t="s">
        <v>2121</v>
      </c>
      <c r="F459" s="20" t="s">
        <v>326</v>
      </c>
      <c r="G459" s="22">
        <v>-11000</v>
      </c>
      <c r="H459" s="33">
        <v>-8.57</v>
      </c>
      <c r="I459" s="22">
        <v>0.94</v>
      </c>
      <c r="J459" s="23">
        <v>1.7647283666267474E-6</v>
      </c>
      <c r="K459" s="23">
        <v>0</v>
      </c>
      <c r="Z459" s="32"/>
    </row>
    <row r="460" spans="2:26" s="33" customFormat="1">
      <c r="B460" s="20" t="s">
        <v>2154</v>
      </c>
      <c r="C460" s="21">
        <v>465399921</v>
      </c>
      <c r="D460" s="20" t="s">
        <v>1557</v>
      </c>
      <c r="E460" s="20" t="s">
        <v>2121</v>
      </c>
      <c r="F460" s="20" t="s">
        <v>326</v>
      </c>
      <c r="G460" s="22">
        <v>-57805</v>
      </c>
      <c r="H460" s="33">
        <v>-8.3800000000000008</v>
      </c>
      <c r="I460" s="22">
        <v>4.84</v>
      </c>
      <c r="J460" s="23">
        <v>9.086473717524955E-6</v>
      </c>
      <c r="K460" s="23">
        <v>0</v>
      </c>
      <c r="Z460" s="32"/>
    </row>
    <row r="461" spans="2:26" s="33" customFormat="1">
      <c r="B461" s="20" t="s">
        <v>2155</v>
      </c>
      <c r="C461" s="21">
        <v>465400018</v>
      </c>
      <c r="D461" s="20" t="s">
        <v>1557</v>
      </c>
      <c r="E461" s="20" t="s">
        <v>2121</v>
      </c>
      <c r="F461" s="20" t="s">
        <v>326</v>
      </c>
      <c r="G461" s="22">
        <v>96000</v>
      </c>
      <c r="H461" s="33">
        <v>-8.39</v>
      </c>
      <c r="I461" s="22">
        <v>-8.0500000000000007</v>
      </c>
      <c r="J461" s="23">
        <v>1.511283335249502E-5</v>
      </c>
      <c r="K461" s="23">
        <v>0</v>
      </c>
      <c r="Z461" s="32"/>
    </row>
    <row r="462" spans="2:26" s="33" customFormat="1">
      <c r="B462" s="20" t="s">
        <v>2156</v>
      </c>
      <c r="C462" s="21">
        <v>465400182</v>
      </c>
      <c r="D462" s="20" t="s">
        <v>1557</v>
      </c>
      <c r="E462" s="20" t="s">
        <v>2121</v>
      </c>
      <c r="F462" s="20" t="s">
        <v>326</v>
      </c>
      <c r="G462" s="22">
        <v>348750</v>
      </c>
      <c r="H462" s="33">
        <v>-8.35</v>
      </c>
      <c r="I462" s="22">
        <v>-29.13</v>
      </c>
      <c r="J462" s="23">
        <v>5.4687805659401226E-5</v>
      </c>
      <c r="K462" s="23">
        <v>0</v>
      </c>
      <c r="Z462" s="32"/>
    </row>
    <row r="463" spans="2:26" s="33" customFormat="1">
      <c r="B463" s="20" t="s">
        <v>2157</v>
      </c>
      <c r="C463" s="21">
        <v>465434553</v>
      </c>
      <c r="D463" s="20" t="s">
        <v>1557</v>
      </c>
      <c r="E463" s="20" t="s">
        <v>2158</v>
      </c>
      <c r="F463" s="20" t="s">
        <v>326</v>
      </c>
      <c r="G463" s="22">
        <v>387500</v>
      </c>
      <c r="H463" s="33">
        <v>-6.2</v>
      </c>
      <c r="I463" s="22">
        <v>-24.03</v>
      </c>
      <c r="J463" s="23">
        <v>4.5113215585149728E-5</v>
      </c>
      <c r="K463" s="23">
        <v>0</v>
      </c>
      <c r="Z463" s="32"/>
    </row>
    <row r="464" spans="2:26" s="33" customFormat="1">
      <c r="B464" s="20" t="s">
        <v>2157</v>
      </c>
      <c r="C464" s="21">
        <v>465434579</v>
      </c>
      <c r="D464" s="20" t="s">
        <v>1557</v>
      </c>
      <c r="E464" s="20" t="s">
        <v>2158</v>
      </c>
      <c r="F464" s="20" t="s">
        <v>326</v>
      </c>
      <c r="G464" s="22">
        <v>1487</v>
      </c>
      <c r="H464" s="33">
        <v>-6.2</v>
      </c>
      <c r="I464" s="22">
        <v>-0.09</v>
      </c>
      <c r="J464" s="23">
        <v>1.6896335425149709E-7</v>
      </c>
      <c r="K464" s="23">
        <v>0</v>
      </c>
      <c r="Z464" s="32"/>
    </row>
    <row r="465" spans="2:26" s="33" customFormat="1">
      <c r="B465" s="20" t="s">
        <v>2157</v>
      </c>
      <c r="C465" s="21">
        <v>465434587</v>
      </c>
      <c r="D465" s="20" t="s">
        <v>1557</v>
      </c>
      <c r="E465" s="20" t="s">
        <v>2158</v>
      </c>
      <c r="F465" s="20" t="s">
        <v>326</v>
      </c>
      <c r="G465" s="22">
        <v>89750</v>
      </c>
      <c r="H465" s="33">
        <v>-6.2</v>
      </c>
      <c r="I465" s="22">
        <v>-5.57</v>
      </c>
      <c r="J465" s="23">
        <v>1.0456954257564877E-5</v>
      </c>
      <c r="K465" s="23">
        <v>0</v>
      </c>
      <c r="Z465" s="32"/>
    </row>
    <row r="466" spans="2:26" s="33" customFormat="1">
      <c r="B466" s="20" t="s">
        <v>2157</v>
      </c>
      <c r="C466" s="21">
        <v>465434595</v>
      </c>
      <c r="D466" s="20" t="s">
        <v>1557</v>
      </c>
      <c r="E466" s="20" t="s">
        <v>2158</v>
      </c>
      <c r="F466" s="20" t="s">
        <v>326</v>
      </c>
      <c r="G466" s="22">
        <v>35055</v>
      </c>
      <c r="H466" s="33">
        <v>-6.2</v>
      </c>
      <c r="I466" s="22">
        <v>-2.17</v>
      </c>
      <c r="J466" s="23">
        <v>4.073894208063875E-6</v>
      </c>
      <c r="K466" s="23">
        <v>0</v>
      </c>
      <c r="Z466" s="32"/>
    </row>
    <row r="467" spans="2:26" s="33" customFormat="1">
      <c r="B467" s="20" t="s">
        <v>2157</v>
      </c>
      <c r="C467" s="21">
        <v>465434603</v>
      </c>
      <c r="D467" s="20" t="s">
        <v>1557</v>
      </c>
      <c r="E467" s="20" t="s">
        <v>2158</v>
      </c>
      <c r="F467" s="20" t="s">
        <v>326</v>
      </c>
      <c r="G467" s="22">
        <v>254968</v>
      </c>
      <c r="H467" s="33">
        <v>-6.2</v>
      </c>
      <c r="I467" s="22">
        <v>-15.81</v>
      </c>
      <c r="J467" s="23">
        <v>2.9681229230179661E-5</v>
      </c>
      <c r="K467" s="23">
        <v>0</v>
      </c>
      <c r="Z467" s="32"/>
    </row>
    <row r="468" spans="2:26" s="33" customFormat="1">
      <c r="B468" s="20" t="s">
        <v>2157</v>
      </c>
      <c r="C468" s="21">
        <v>465434611</v>
      </c>
      <c r="D468" s="20" t="s">
        <v>1557</v>
      </c>
      <c r="E468" s="20" t="s">
        <v>2158</v>
      </c>
      <c r="F468" s="20" t="s">
        <v>326</v>
      </c>
      <c r="G468" s="22">
        <v>2190</v>
      </c>
      <c r="H468" s="33">
        <v>-6.2</v>
      </c>
      <c r="I468" s="22">
        <v>-0.14000000000000001</v>
      </c>
      <c r="J468" s="23">
        <v>2.6283188439121777E-7</v>
      </c>
      <c r="K468" s="23">
        <v>0</v>
      </c>
      <c r="Z468" s="32"/>
    </row>
    <row r="469" spans="2:26" s="33" customFormat="1">
      <c r="B469" s="20" t="s">
        <v>2157</v>
      </c>
      <c r="C469" s="21">
        <v>465434645</v>
      </c>
      <c r="D469" s="20" t="s">
        <v>1557</v>
      </c>
      <c r="E469" s="20" t="s">
        <v>2158</v>
      </c>
      <c r="F469" s="20" t="s">
        <v>326</v>
      </c>
      <c r="G469" s="22">
        <v>80310</v>
      </c>
      <c r="H469" s="33">
        <v>-6.2</v>
      </c>
      <c r="I469" s="22">
        <v>-4.9800000000000004</v>
      </c>
      <c r="J469" s="23">
        <v>9.3493056019161736E-6</v>
      </c>
      <c r="K469" s="23">
        <v>0</v>
      </c>
      <c r="Z469" s="32"/>
    </row>
    <row r="470" spans="2:26" s="33" customFormat="1">
      <c r="B470" s="20" t="s">
        <v>2157</v>
      </c>
      <c r="C470" s="21">
        <v>465434652</v>
      </c>
      <c r="D470" s="20" t="s">
        <v>1557</v>
      </c>
      <c r="E470" s="20" t="s">
        <v>2158</v>
      </c>
      <c r="F470" s="20" t="s">
        <v>326</v>
      </c>
      <c r="G470" s="22">
        <v>15825</v>
      </c>
      <c r="H470" s="33">
        <v>-6.2</v>
      </c>
      <c r="I470" s="22">
        <v>-0.98</v>
      </c>
      <c r="J470" s="23">
        <v>1.839823190738524E-6</v>
      </c>
      <c r="K470" s="23">
        <v>0</v>
      </c>
      <c r="Z470" s="32"/>
    </row>
    <row r="471" spans="2:26" s="33" customFormat="1">
      <c r="B471" s="20" t="s">
        <v>2157</v>
      </c>
      <c r="C471" s="21">
        <v>465434678</v>
      </c>
      <c r="D471" s="20" t="s">
        <v>1557</v>
      </c>
      <c r="E471" s="20" t="s">
        <v>2158</v>
      </c>
      <c r="F471" s="20" t="s">
        <v>326</v>
      </c>
      <c r="G471" s="22">
        <v>22852000</v>
      </c>
      <c r="H471" s="33">
        <v>-6.2</v>
      </c>
      <c r="I471" s="22">
        <v>-1417</v>
      </c>
      <c r="J471" s="23">
        <v>2.6602341441596821E-3</v>
      </c>
      <c r="K471" s="23">
        <v>0</v>
      </c>
      <c r="Z471" s="32"/>
    </row>
    <row r="472" spans="2:26" s="33" customFormat="1">
      <c r="B472" s="20" t="s">
        <v>2157</v>
      </c>
      <c r="C472" s="21">
        <v>465434686</v>
      </c>
      <c r="D472" s="20" t="s">
        <v>1557</v>
      </c>
      <c r="E472" s="20" t="s">
        <v>2158</v>
      </c>
      <c r="F472" s="20" t="s">
        <v>326</v>
      </c>
      <c r="G472" s="22">
        <v>13401000</v>
      </c>
      <c r="H472" s="33">
        <v>-6.2</v>
      </c>
      <c r="I472" s="22">
        <v>-830.97</v>
      </c>
      <c r="J472" s="23">
        <v>1.5600386498040729E-3</v>
      </c>
      <c r="K472" s="23">
        <v>0</v>
      </c>
      <c r="Z472" s="32"/>
    </row>
    <row r="473" spans="2:26" s="33" customFormat="1">
      <c r="B473" s="20" t="s">
        <v>2157</v>
      </c>
      <c r="C473" s="21">
        <v>465439024</v>
      </c>
      <c r="D473" s="20" t="s">
        <v>1557</v>
      </c>
      <c r="E473" s="20" t="s">
        <v>2158</v>
      </c>
      <c r="F473" s="20" t="s">
        <v>326</v>
      </c>
      <c r="G473" s="22">
        <v>-143380</v>
      </c>
      <c r="H473" s="33">
        <v>-6.2</v>
      </c>
      <c r="I473" s="22">
        <v>8.89</v>
      </c>
      <c r="J473" s="23">
        <v>1.6689824658842328E-5</v>
      </c>
      <c r="K473" s="23">
        <v>0</v>
      </c>
      <c r="Z473" s="32"/>
    </row>
    <row r="474" spans="2:26" s="33" customFormat="1">
      <c r="B474" s="20" t="s">
        <v>2157</v>
      </c>
      <c r="C474" s="21">
        <v>465439040</v>
      </c>
      <c r="D474" s="20" t="s">
        <v>1557</v>
      </c>
      <c r="E474" s="20" t="s">
        <v>2158</v>
      </c>
      <c r="F474" s="20" t="s">
        <v>326</v>
      </c>
      <c r="G474" s="22">
        <v>-2564623</v>
      </c>
      <c r="H474" s="33">
        <v>-6.2</v>
      </c>
      <c r="I474" s="22">
        <v>159.03</v>
      </c>
      <c r="J474" s="23">
        <v>2.985582469623954E-4</v>
      </c>
      <c r="K474" s="23">
        <v>0</v>
      </c>
      <c r="Z474" s="32"/>
    </row>
    <row r="475" spans="2:26" s="33" customFormat="1">
      <c r="B475" s="20" t="s">
        <v>2157</v>
      </c>
      <c r="C475" s="21">
        <v>465439057</v>
      </c>
      <c r="D475" s="20" t="s">
        <v>1557</v>
      </c>
      <c r="E475" s="20" t="s">
        <v>2158</v>
      </c>
      <c r="F475" s="20" t="s">
        <v>326</v>
      </c>
      <c r="G475" s="22">
        <v>-9762180</v>
      </c>
      <c r="H475" s="33">
        <v>-6.2</v>
      </c>
      <c r="I475" s="22">
        <v>605.33000000000004</v>
      </c>
      <c r="J475" s="23">
        <v>1.1364287469895417E-3</v>
      </c>
      <c r="K475" s="23">
        <v>0</v>
      </c>
      <c r="Z475" s="32"/>
    </row>
    <row r="476" spans="2:26" s="33" customFormat="1">
      <c r="B476" s="20" t="s">
        <v>2157</v>
      </c>
      <c r="C476" s="21">
        <v>465439073</v>
      </c>
      <c r="D476" s="20" t="s">
        <v>1557</v>
      </c>
      <c r="E476" s="20" t="s">
        <v>2158</v>
      </c>
      <c r="F476" s="20" t="s">
        <v>326</v>
      </c>
      <c r="G476" s="22">
        <v>-1866000</v>
      </c>
      <c r="H476" s="33">
        <v>-6.2</v>
      </c>
      <c r="I476" s="22">
        <v>115.71</v>
      </c>
      <c r="J476" s="23">
        <v>2.1723055244934143E-4</v>
      </c>
      <c r="K476" s="23">
        <v>0</v>
      </c>
      <c r="Z476" s="32"/>
    </row>
    <row r="477" spans="2:26" s="33" customFormat="1">
      <c r="B477" s="20" t="s">
        <v>2157</v>
      </c>
      <c r="C477" s="21">
        <v>465439081</v>
      </c>
      <c r="D477" s="20" t="s">
        <v>1557</v>
      </c>
      <c r="E477" s="20" t="s">
        <v>2158</v>
      </c>
      <c r="F477" s="20" t="s">
        <v>326</v>
      </c>
      <c r="G477" s="22">
        <v>-250000</v>
      </c>
      <c r="H477" s="33">
        <v>-6.2</v>
      </c>
      <c r="I477" s="22">
        <v>15.5</v>
      </c>
      <c r="J477" s="23">
        <v>2.9099244343313392E-5</v>
      </c>
      <c r="K477" s="23">
        <v>0</v>
      </c>
      <c r="Z477" s="32"/>
    </row>
    <row r="478" spans="2:26" s="33" customFormat="1">
      <c r="B478" s="20" t="s">
        <v>2157</v>
      </c>
      <c r="C478" s="21">
        <v>465439099</v>
      </c>
      <c r="D478" s="20" t="s">
        <v>1557</v>
      </c>
      <c r="E478" s="20" t="s">
        <v>2158</v>
      </c>
      <c r="F478" s="20" t="s">
        <v>326</v>
      </c>
      <c r="G478" s="22">
        <v>-3039182</v>
      </c>
      <c r="H478" s="33">
        <v>-6.2</v>
      </c>
      <c r="I478" s="22">
        <v>188.45</v>
      </c>
      <c r="J478" s="23">
        <v>3.53790490096607E-4</v>
      </c>
      <c r="K478" s="23">
        <v>0</v>
      </c>
      <c r="Z478" s="32"/>
    </row>
    <row r="479" spans="2:26" s="33" customFormat="1">
      <c r="B479" s="20" t="s">
        <v>2157</v>
      </c>
      <c r="C479" s="21">
        <v>465439115</v>
      </c>
      <c r="D479" s="20" t="s">
        <v>1557</v>
      </c>
      <c r="E479" s="20" t="s">
        <v>2158</v>
      </c>
      <c r="F479" s="20" t="s">
        <v>326</v>
      </c>
      <c r="G479" s="22">
        <v>-741240</v>
      </c>
      <c r="H479" s="33">
        <v>-6.2</v>
      </c>
      <c r="I479" s="22">
        <v>45.96</v>
      </c>
      <c r="J479" s="23">
        <v>8.6283952904431198E-5</v>
      </c>
      <c r="K479" s="23">
        <v>0</v>
      </c>
      <c r="Z479" s="32"/>
    </row>
    <row r="480" spans="2:26" s="33" customFormat="1">
      <c r="B480" s="20" t="s">
        <v>2157</v>
      </c>
      <c r="C480" s="21">
        <v>465439123</v>
      </c>
      <c r="D480" s="20" t="s">
        <v>1557</v>
      </c>
      <c r="E480" s="20" t="s">
        <v>2158</v>
      </c>
      <c r="F480" s="20" t="s">
        <v>326</v>
      </c>
      <c r="G480" s="22">
        <v>-677250</v>
      </c>
      <c r="H480" s="33">
        <v>-6.2</v>
      </c>
      <c r="I480" s="22">
        <v>41.99</v>
      </c>
      <c r="J480" s="23">
        <v>7.8830791611337383E-5</v>
      </c>
      <c r="K480" s="23">
        <v>0</v>
      </c>
      <c r="Z480" s="32"/>
    </row>
    <row r="481" spans="2:26" s="33" customFormat="1">
      <c r="B481" s="20" t="s">
        <v>2157</v>
      </c>
      <c r="C481" s="21">
        <v>465439131</v>
      </c>
      <c r="D481" s="20" t="s">
        <v>1557</v>
      </c>
      <c r="E481" s="20" t="s">
        <v>2158</v>
      </c>
      <c r="F481" s="20" t="s">
        <v>326</v>
      </c>
      <c r="G481" s="22">
        <v>-3289750</v>
      </c>
      <c r="H481" s="33">
        <v>-6.2</v>
      </c>
      <c r="I481" s="22">
        <v>203.99</v>
      </c>
      <c r="J481" s="23">
        <v>3.8296482926403219E-4</v>
      </c>
      <c r="K481" s="23">
        <v>0</v>
      </c>
      <c r="Z481" s="32"/>
    </row>
    <row r="482" spans="2:26" s="33" customFormat="1">
      <c r="B482" s="20" t="s">
        <v>2157</v>
      </c>
      <c r="C482" s="21">
        <v>465439149</v>
      </c>
      <c r="D482" s="20" t="s">
        <v>1557</v>
      </c>
      <c r="E482" s="20" t="s">
        <v>2158</v>
      </c>
      <c r="F482" s="20" t="s">
        <v>326</v>
      </c>
      <c r="G482" s="22">
        <v>-12617684</v>
      </c>
      <c r="H482" s="33">
        <v>-6.2</v>
      </c>
      <c r="I482" s="22">
        <v>782.4</v>
      </c>
      <c r="J482" s="23">
        <v>1.4688547596263481E-3</v>
      </c>
      <c r="K482" s="23">
        <v>0</v>
      </c>
      <c r="Z482" s="32"/>
    </row>
    <row r="483" spans="2:26" s="33" customFormat="1">
      <c r="B483" s="20" t="s">
        <v>2157</v>
      </c>
      <c r="C483" s="21">
        <v>465439156</v>
      </c>
      <c r="D483" s="20" t="s">
        <v>1557</v>
      </c>
      <c r="E483" s="20" t="s">
        <v>2158</v>
      </c>
      <c r="F483" s="20" t="s">
        <v>326</v>
      </c>
      <c r="G483" s="22">
        <v>-54861311</v>
      </c>
      <c r="H483" s="33">
        <v>-6.2</v>
      </c>
      <c r="I483" s="22">
        <v>3401.84</v>
      </c>
      <c r="J483" s="23">
        <v>6.3865144114101441E-3</v>
      </c>
      <c r="K483" s="23">
        <v>1E-4</v>
      </c>
      <c r="Z483" s="32"/>
    </row>
    <row r="484" spans="2:26" s="33" customFormat="1">
      <c r="B484" s="20" t="s">
        <v>2157</v>
      </c>
      <c r="C484" s="21">
        <v>465439164</v>
      </c>
      <c r="D484" s="20" t="s">
        <v>1557</v>
      </c>
      <c r="E484" s="20" t="s">
        <v>2158</v>
      </c>
      <c r="F484" s="20" t="s">
        <v>326</v>
      </c>
      <c r="G484" s="22">
        <v>-778601</v>
      </c>
      <c r="H484" s="33">
        <v>-6.2</v>
      </c>
      <c r="I484" s="22">
        <v>48.28</v>
      </c>
      <c r="J484" s="23">
        <v>9.0639452702914229E-5</v>
      </c>
      <c r="K484" s="23">
        <v>0</v>
      </c>
      <c r="Z484" s="32"/>
    </row>
    <row r="485" spans="2:26" s="33" customFormat="1">
      <c r="B485" s="20" t="s">
        <v>2157</v>
      </c>
      <c r="C485" s="21">
        <v>465439180</v>
      </c>
      <c r="D485" s="20" t="s">
        <v>1557</v>
      </c>
      <c r="E485" s="20" t="s">
        <v>2158</v>
      </c>
      <c r="F485" s="20" t="s">
        <v>326</v>
      </c>
      <c r="G485" s="22">
        <v>-4525250</v>
      </c>
      <c r="H485" s="33">
        <v>-6.2</v>
      </c>
      <c r="I485" s="22">
        <v>280.60000000000002</v>
      </c>
      <c r="J485" s="23">
        <v>5.2679019114411211E-4</v>
      </c>
      <c r="K485" s="23">
        <v>0</v>
      </c>
      <c r="Z485" s="32"/>
    </row>
    <row r="486" spans="2:26" s="33" customFormat="1">
      <c r="B486" s="20" t="s">
        <v>2157</v>
      </c>
      <c r="C486" s="21">
        <v>465439198</v>
      </c>
      <c r="D486" s="20" t="s">
        <v>1557</v>
      </c>
      <c r="E486" s="20" t="s">
        <v>2158</v>
      </c>
      <c r="F486" s="20" t="s">
        <v>326</v>
      </c>
      <c r="G486" s="22">
        <v>-291474</v>
      </c>
      <c r="H486" s="33">
        <v>-6.2</v>
      </c>
      <c r="I486" s="22">
        <v>18.07</v>
      </c>
      <c r="J486" s="23">
        <v>3.3924086792495035E-5</v>
      </c>
      <c r="K486" s="23">
        <v>0</v>
      </c>
      <c r="Z486" s="32"/>
    </row>
    <row r="487" spans="2:26" s="33" customFormat="1">
      <c r="B487" s="20" t="s">
        <v>2157</v>
      </c>
      <c r="C487" s="21">
        <v>465439206</v>
      </c>
      <c r="D487" s="20" t="s">
        <v>1557</v>
      </c>
      <c r="E487" s="20" t="s">
        <v>2158</v>
      </c>
      <c r="F487" s="20" t="s">
        <v>326</v>
      </c>
      <c r="G487" s="22">
        <v>-26511435</v>
      </c>
      <c r="H487" s="33">
        <v>-6.2</v>
      </c>
      <c r="I487" s="22">
        <v>1643.92</v>
      </c>
      <c r="J487" s="23">
        <v>3.0862470813457906E-3</v>
      </c>
      <c r="K487" s="23">
        <v>0</v>
      </c>
      <c r="Z487" s="32"/>
    </row>
    <row r="488" spans="2:26" s="33" customFormat="1">
      <c r="B488" s="20" t="s">
        <v>2157</v>
      </c>
      <c r="C488" s="21">
        <v>465439222</v>
      </c>
      <c r="D488" s="20" t="s">
        <v>1557</v>
      </c>
      <c r="E488" s="20" t="s">
        <v>2158</v>
      </c>
      <c r="F488" s="20" t="s">
        <v>326</v>
      </c>
      <c r="G488" s="22">
        <v>-3311570</v>
      </c>
      <c r="H488" s="33">
        <v>-6.2</v>
      </c>
      <c r="I488" s="22">
        <v>205.34</v>
      </c>
      <c r="J488" s="23">
        <v>3.8549927957780462E-4</v>
      </c>
      <c r="K488" s="23">
        <v>0</v>
      </c>
      <c r="Z488" s="32"/>
    </row>
    <row r="489" spans="2:26" s="33" customFormat="1">
      <c r="B489" s="20" t="s">
        <v>2157</v>
      </c>
      <c r="C489" s="21">
        <v>465439230</v>
      </c>
      <c r="D489" s="20" t="s">
        <v>1557</v>
      </c>
      <c r="E489" s="20" t="s">
        <v>2158</v>
      </c>
      <c r="F489" s="20" t="s">
        <v>326</v>
      </c>
      <c r="G489" s="22">
        <v>-110200</v>
      </c>
      <c r="H489" s="33">
        <v>-6.2</v>
      </c>
      <c r="I489" s="22">
        <v>6.83</v>
      </c>
      <c r="J489" s="23">
        <v>1.2822441217085837E-5</v>
      </c>
      <c r="K489" s="23">
        <v>0</v>
      </c>
      <c r="Z489" s="32"/>
    </row>
    <row r="490" spans="2:26" s="33" customFormat="1">
      <c r="B490" s="20" t="s">
        <v>2157</v>
      </c>
      <c r="C490" s="21">
        <v>465439248</v>
      </c>
      <c r="D490" s="20" t="s">
        <v>1557</v>
      </c>
      <c r="E490" s="20" t="s">
        <v>2158</v>
      </c>
      <c r="F490" s="20" t="s">
        <v>326</v>
      </c>
      <c r="G490" s="22">
        <v>-12860378</v>
      </c>
      <c r="H490" s="33">
        <v>-6.2</v>
      </c>
      <c r="I490" s="22">
        <v>797.45</v>
      </c>
      <c r="J490" s="23">
        <v>1.4971091871984043E-3</v>
      </c>
      <c r="K490" s="23">
        <v>0</v>
      </c>
      <c r="Z490" s="32"/>
    </row>
    <row r="491" spans="2:26" s="33" customFormat="1">
      <c r="B491" s="20" t="s">
        <v>2157</v>
      </c>
      <c r="C491" s="21">
        <v>465439255</v>
      </c>
      <c r="D491" s="20" t="s">
        <v>1557</v>
      </c>
      <c r="E491" s="20" t="s">
        <v>2158</v>
      </c>
      <c r="F491" s="20" t="s">
        <v>326</v>
      </c>
      <c r="G491" s="22">
        <v>-590150</v>
      </c>
      <c r="H491" s="33">
        <v>-6.2</v>
      </c>
      <c r="I491" s="22">
        <v>36.590000000000003</v>
      </c>
      <c r="J491" s="23">
        <v>6.8692990356247557E-5</v>
      </c>
      <c r="K491" s="23">
        <v>0</v>
      </c>
      <c r="Z491" s="32"/>
    </row>
    <row r="492" spans="2:26" s="33" customFormat="1">
      <c r="B492" s="20" t="s">
        <v>2157</v>
      </c>
      <c r="C492" s="21">
        <v>465439271</v>
      </c>
      <c r="D492" s="20" t="s">
        <v>1557</v>
      </c>
      <c r="E492" s="20" t="s">
        <v>2158</v>
      </c>
      <c r="F492" s="20" t="s">
        <v>326</v>
      </c>
      <c r="G492" s="22">
        <v>-131630</v>
      </c>
      <c r="H492" s="33">
        <v>-6.2</v>
      </c>
      <c r="I492" s="22">
        <v>8.16</v>
      </c>
      <c r="J492" s="23">
        <v>1.5319344118802406E-5</v>
      </c>
      <c r="K492" s="23">
        <v>0</v>
      </c>
      <c r="Z492" s="32"/>
    </row>
    <row r="493" spans="2:26" s="33" customFormat="1">
      <c r="B493" s="20" t="s">
        <v>2157</v>
      </c>
      <c r="C493" s="21">
        <v>465439289</v>
      </c>
      <c r="D493" s="20" t="s">
        <v>1557</v>
      </c>
      <c r="E493" s="20" t="s">
        <v>2158</v>
      </c>
      <c r="F493" s="20" t="s">
        <v>326</v>
      </c>
      <c r="G493" s="22">
        <v>-149684</v>
      </c>
      <c r="H493" s="33">
        <v>-6.2</v>
      </c>
      <c r="I493" s="22">
        <v>9.2799999999999994</v>
      </c>
      <c r="J493" s="23">
        <v>1.7421999193932145E-5</v>
      </c>
      <c r="K493" s="23">
        <v>0</v>
      </c>
      <c r="Z493" s="32"/>
    </row>
    <row r="494" spans="2:26" s="33" customFormat="1">
      <c r="B494" s="20" t="s">
        <v>2157</v>
      </c>
      <c r="C494" s="21">
        <v>465439297</v>
      </c>
      <c r="D494" s="20" t="s">
        <v>1557</v>
      </c>
      <c r="E494" s="20" t="s">
        <v>2158</v>
      </c>
      <c r="F494" s="20" t="s">
        <v>326</v>
      </c>
      <c r="G494" s="22">
        <v>-62380</v>
      </c>
      <c r="H494" s="33">
        <v>-6.2</v>
      </c>
      <c r="I494" s="22">
        <v>3.87</v>
      </c>
      <c r="J494" s="23">
        <v>7.2654242328143762E-6</v>
      </c>
      <c r="K494" s="23">
        <v>0</v>
      </c>
      <c r="Z494" s="32"/>
    </row>
    <row r="495" spans="2:26" s="33" customFormat="1">
      <c r="B495" s="20" t="s">
        <v>2157</v>
      </c>
      <c r="C495" s="21">
        <v>465439305</v>
      </c>
      <c r="D495" s="20" t="s">
        <v>1557</v>
      </c>
      <c r="E495" s="20" t="s">
        <v>2158</v>
      </c>
      <c r="F495" s="20" t="s">
        <v>326</v>
      </c>
      <c r="G495" s="22">
        <v>-1985427</v>
      </c>
      <c r="H495" s="33">
        <v>-6.2</v>
      </c>
      <c r="I495" s="22">
        <v>123.11</v>
      </c>
      <c r="J495" s="23">
        <v>2.311230949100201E-4</v>
      </c>
      <c r="K495" s="23">
        <v>0</v>
      </c>
      <c r="Z495" s="32"/>
    </row>
    <row r="496" spans="2:26" s="33" customFormat="1">
      <c r="B496" s="20" t="s">
        <v>2157</v>
      </c>
      <c r="C496" s="21">
        <v>465439339</v>
      </c>
      <c r="D496" s="20" t="s">
        <v>1557</v>
      </c>
      <c r="E496" s="20" t="s">
        <v>2158</v>
      </c>
      <c r="F496" s="20" t="s">
        <v>326</v>
      </c>
      <c r="G496" s="22">
        <v>-1014434</v>
      </c>
      <c r="H496" s="33">
        <v>-6.2</v>
      </c>
      <c r="I496" s="22">
        <v>62.9</v>
      </c>
      <c r="J496" s="23">
        <v>1.1808661091576853E-4</v>
      </c>
      <c r="K496" s="23">
        <v>0</v>
      </c>
      <c r="Z496" s="32"/>
    </row>
    <row r="497" spans="2:26" s="33" customFormat="1">
      <c r="B497" s="20" t="s">
        <v>2157</v>
      </c>
      <c r="C497" s="21">
        <v>465439347</v>
      </c>
      <c r="D497" s="20" t="s">
        <v>1557</v>
      </c>
      <c r="E497" s="20" t="s">
        <v>2158</v>
      </c>
      <c r="F497" s="20" t="s">
        <v>326</v>
      </c>
      <c r="G497" s="22">
        <v>-2456765</v>
      </c>
      <c r="H497" s="33">
        <v>-6.2</v>
      </c>
      <c r="I497" s="22">
        <v>152.34</v>
      </c>
      <c r="J497" s="23">
        <v>2.8599863762970076E-4</v>
      </c>
      <c r="K497" s="23">
        <v>0</v>
      </c>
      <c r="Z497" s="32"/>
    </row>
    <row r="498" spans="2:26" s="33" customFormat="1">
      <c r="B498" s="20" t="s">
        <v>2157</v>
      </c>
      <c r="C498" s="21">
        <v>465439362</v>
      </c>
      <c r="D498" s="20" t="s">
        <v>1557</v>
      </c>
      <c r="E498" s="20" t="s">
        <v>2158</v>
      </c>
      <c r="F498" s="20" t="s">
        <v>326</v>
      </c>
      <c r="G498" s="22">
        <v>-827500</v>
      </c>
      <c r="H498" s="33">
        <v>-6.2</v>
      </c>
      <c r="I498" s="22">
        <v>51.31</v>
      </c>
      <c r="J498" s="23">
        <v>9.6327885629381301E-5</v>
      </c>
      <c r="K498" s="23">
        <v>0</v>
      </c>
      <c r="Z498" s="32"/>
    </row>
    <row r="499" spans="2:26" s="33" customFormat="1">
      <c r="B499" s="20" t="s">
        <v>2157</v>
      </c>
      <c r="C499" s="21">
        <v>465439388</v>
      </c>
      <c r="D499" s="20" t="s">
        <v>1557</v>
      </c>
      <c r="E499" s="20" t="s">
        <v>2158</v>
      </c>
      <c r="F499" s="20" t="s">
        <v>326</v>
      </c>
      <c r="G499" s="22">
        <v>-273812</v>
      </c>
      <c r="H499" s="33">
        <v>-6.2</v>
      </c>
      <c r="I499" s="22">
        <v>16.98</v>
      </c>
      <c r="J499" s="23">
        <v>3.1877752835449125E-5</v>
      </c>
      <c r="K499" s="23">
        <v>0</v>
      </c>
      <c r="Z499" s="32"/>
    </row>
    <row r="500" spans="2:26" s="33" customFormat="1">
      <c r="B500" s="20" t="s">
        <v>2157</v>
      </c>
      <c r="C500" s="21">
        <v>465439404</v>
      </c>
      <c r="D500" s="20" t="s">
        <v>1557</v>
      </c>
      <c r="E500" s="20" t="s">
        <v>2158</v>
      </c>
      <c r="F500" s="20" t="s">
        <v>326</v>
      </c>
      <c r="G500" s="22">
        <v>-326680</v>
      </c>
      <c r="H500" s="33">
        <v>-6.2</v>
      </c>
      <c r="I500" s="22">
        <v>20.260000000000002</v>
      </c>
      <c r="J500" s="23">
        <v>3.8035528412614796E-5</v>
      </c>
      <c r="K500" s="23">
        <v>0</v>
      </c>
      <c r="Z500" s="32"/>
    </row>
    <row r="501" spans="2:26" s="33" customFormat="1">
      <c r="B501" s="20" t="s">
        <v>2157</v>
      </c>
      <c r="C501" s="21">
        <v>465439412</v>
      </c>
      <c r="D501" s="20" t="s">
        <v>1557</v>
      </c>
      <c r="E501" s="20" t="s">
        <v>2158</v>
      </c>
      <c r="F501" s="20" t="s">
        <v>326</v>
      </c>
      <c r="G501" s="22">
        <v>-152675</v>
      </c>
      <c r="H501" s="33">
        <v>-6.2</v>
      </c>
      <c r="I501" s="22">
        <v>9.4700000000000006</v>
      </c>
      <c r="J501" s="23">
        <v>1.7778699608463086E-5</v>
      </c>
      <c r="K501" s="23">
        <v>0</v>
      </c>
      <c r="Z501" s="32"/>
    </row>
    <row r="502" spans="2:26" s="33" customFormat="1">
      <c r="B502" s="20" t="s">
        <v>2157</v>
      </c>
      <c r="C502" s="21">
        <v>465439420</v>
      </c>
      <c r="D502" s="20" t="s">
        <v>1557</v>
      </c>
      <c r="E502" s="20" t="s">
        <v>2158</v>
      </c>
      <c r="F502" s="20" t="s">
        <v>326</v>
      </c>
      <c r="G502" s="22">
        <v>-6350500</v>
      </c>
      <c r="H502" s="33">
        <v>-6.2</v>
      </c>
      <c r="I502" s="22">
        <v>393.78</v>
      </c>
      <c r="J502" s="23">
        <v>7.392709959683836E-4</v>
      </c>
      <c r="K502" s="23">
        <v>0</v>
      </c>
      <c r="Z502" s="32"/>
    </row>
    <row r="503" spans="2:26" s="33" customFormat="1">
      <c r="B503" s="20" t="s">
        <v>2157</v>
      </c>
      <c r="C503" s="21">
        <v>465439446</v>
      </c>
      <c r="D503" s="20" t="s">
        <v>1557</v>
      </c>
      <c r="E503" s="20" t="s">
        <v>2158</v>
      </c>
      <c r="F503" s="20" t="s">
        <v>326</v>
      </c>
      <c r="G503" s="22">
        <v>-30650</v>
      </c>
      <c r="H503" s="33">
        <v>-6.2</v>
      </c>
      <c r="I503" s="22">
        <v>1.9</v>
      </c>
      <c r="J503" s="23">
        <v>3.5670041453093834E-6</v>
      </c>
      <c r="K503" s="23">
        <v>0</v>
      </c>
      <c r="Z503" s="32"/>
    </row>
    <row r="504" spans="2:26" s="33" customFormat="1">
      <c r="B504" s="20" t="s">
        <v>2157</v>
      </c>
      <c r="C504" s="21">
        <v>465439453</v>
      </c>
      <c r="D504" s="20" t="s">
        <v>1557</v>
      </c>
      <c r="E504" s="20" t="s">
        <v>2158</v>
      </c>
      <c r="F504" s="20" t="s">
        <v>326</v>
      </c>
      <c r="G504" s="22">
        <v>-76750</v>
      </c>
      <c r="H504" s="33">
        <v>-6.2</v>
      </c>
      <c r="I504" s="22">
        <v>4.76</v>
      </c>
      <c r="J504" s="23">
        <v>8.9362840693014023E-6</v>
      </c>
      <c r="K504" s="23">
        <v>0</v>
      </c>
      <c r="Z504" s="32"/>
    </row>
    <row r="505" spans="2:26" s="33" customFormat="1">
      <c r="B505" s="20" t="s">
        <v>2157</v>
      </c>
      <c r="C505" s="21">
        <v>465439461</v>
      </c>
      <c r="D505" s="20" t="s">
        <v>1557</v>
      </c>
      <c r="E505" s="20" t="s">
        <v>2158</v>
      </c>
      <c r="F505" s="20" t="s">
        <v>326</v>
      </c>
      <c r="G505" s="22">
        <v>-100000</v>
      </c>
      <c r="H505" s="33">
        <v>-6.2</v>
      </c>
      <c r="I505" s="22">
        <v>6.2</v>
      </c>
      <c r="J505" s="23">
        <v>1.1639697737325357E-5</v>
      </c>
      <c r="K505" s="23">
        <v>0</v>
      </c>
      <c r="Z505" s="32"/>
    </row>
    <row r="506" spans="2:26" s="33" customFormat="1">
      <c r="B506" s="20" t="s">
        <v>2157</v>
      </c>
      <c r="C506" s="21">
        <v>465439479</v>
      </c>
      <c r="D506" s="20" t="s">
        <v>1557</v>
      </c>
      <c r="E506" s="20" t="s">
        <v>2158</v>
      </c>
      <c r="F506" s="20" t="s">
        <v>326</v>
      </c>
      <c r="G506" s="22">
        <v>-4019656.68</v>
      </c>
      <c r="H506" s="33">
        <v>-6.2</v>
      </c>
      <c r="I506" s="22">
        <v>249.25</v>
      </c>
      <c r="J506" s="23">
        <v>4.6793462274650728E-4</v>
      </c>
      <c r="K506" s="23">
        <v>0</v>
      </c>
      <c r="Z506" s="32"/>
    </row>
    <row r="507" spans="2:26" s="33" customFormat="1">
      <c r="B507" s="20" t="s">
        <v>2157</v>
      </c>
      <c r="C507" s="21">
        <v>465439487</v>
      </c>
      <c r="D507" s="20" t="s">
        <v>1557</v>
      </c>
      <c r="E507" s="20" t="s">
        <v>2158</v>
      </c>
      <c r="F507" s="20" t="s">
        <v>326</v>
      </c>
      <c r="G507" s="22">
        <v>-92950.58</v>
      </c>
      <c r="H507" s="33">
        <v>-6.2</v>
      </c>
      <c r="I507" s="22">
        <v>5.76</v>
      </c>
      <c r="J507" s="23">
        <v>1.0813654672095814E-5</v>
      </c>
      <c r="K507" s="23">
        <v>0</v>
      </c>
      <c r="Z507" s="32"/>
    </row>
    <row r="508" spans="2:26" s="33" customFormat="1">
      <c r="B508" s="20" t="s">
        <v>2157</v>
      </c>
      <c r="C508" s="21">
        <v>465439495</v>
      </c>
      <c r="D508" s="20" t="s">
        <v>1557</v>
      </c>
      <c r="E508" s="20" t="s">
        <v>2158</v>
      </c>
      <c r="F508" s="20" t="s">
        <v>326</v>
      </c>
      <c r="G508" s="22">
        <v>-106908911.5</v>
      </c>
      <c r="H508" s="33">
        <v>-6.2</v>
      </c>
      <c r="I508" s="22">
        <v>6629.2</v>
      </c>
      <c r="J508" s="23">
        <v>1.2445465200044718E-2</v>
      </c>
      <c r="K508" s="23">
        <v>1E-4</v>
      </c>
      <c r="Z508" s="32"/>
    </row>
    <row r="509" spans="2:26" s="33" customFormat="1">
      <c r="B509" s="20" t="s">
        <v>2157</v>
      </c>
      <c r="C509" s="21">
        <v>465439503</v>
      </c>
      <c r="D509" s="20" t="s">
        <v>1557</v>
      </c>
      <c r="E509" s="20" t="s">
        <v>2158</v>
      </c>
      <c r="F509" s="20" t="s">
        <v>326</v>
      </c>
      <c r="G509" s="22">
        <v>-13689441.32</v>
      </c>
      <c r="H509" s="33">
        <v>-6.2</v>
      </c>
      <c r="I509" s="22">
        <v>848.85</v>
      </c>
      <c r="J509" s="23">
        <v>1.593606036182037E-3</v>
      </c>
      <c r="K509" s="23">
        <v>0</v>
      </c>
      <c r="Z509" s="32"/>
    </row>
    <row r="510" spans="2:26" s="33" customFormat="1">
      <c r="B510" s="20" t="s">
        <v>2159</v>
      </c>
      <c r="C510" s="21">
        <v>465440659</v>
      </c>
      <c r="D510" s="20" t="s">
        <v>1557</v>
      </c>
      <c r="E510" s="20" t="s">
        <v>2158</v>
      </c>
      <c r="F510" s="20" t="s">
        <v>326</v>
      </c>
      <c r="G510" s="22">
        <v>-143380</v>
      </c>
      <c r="H510" s="33">
        <v>-6.12</v>
      </c>
      <c r="I510" s="22">
        <v>8.77</v>
      </c>
      <c r="J510" s="23">
        <v>1.6464540186506996E-5</v>
      </c>
      <c r="K510" s="23">
        <v>0</v>
      </c>
      <c r="Z510" s="32"/>
    </row>
    <row r="511" spans="2:26" s="33" customFormat="1">
      <c r="B511" s="20" t="s">
        <v>2159</v>
      </c>
      <c r="C511" s="21">
        <v>465440675</v>
      </c>
      <c r="D511" s="20" t="s">
        <v>1557</v>
      </c>
      <c r="E511" s="20" t="s">
        <v>2158</v>
      </c>
      <c r="F511" s="20" t="s">
        <v>326</v>
      </c>
      <c r="G511" s="22">
        <v>-2564623</v>
      </c>
      <c r="H511" s="33">
        <v>-6.12</v>
      </c>
      <c r="I511" s="22">
        <v>156.88999999999999</v>
      </c>
      <c r="J511" s="23">
        <v>2.9454067387241532E-4</v>
      </c>
      <c r="K511" s="23">
        <v>0</v>
      </c>
      <c r="Z511" s="32"/>
    </row>
    <row r="512" spans="2:26" s="33" customFormat="1">
      <c r="B512" s="20" t="s">
        <v>2159</v>
      </c>
      <c r="C512" s="21">
        <v>465440683</v>
      </c>
      <c r="D512" s="20" t="s">
        <v>1557</v>
      </c>
      <c r="E512" s="20" t="s">
        <v>2158</v>
      </c>
      <c r="F512" s="20" t="s">
        <v>326</v>
      </c>
      <c r="G512" s="22">
        <v>-9762180</v>
      </c>
      <c r="H512" s="33">
        <v>-6.12</v>
      </c>
      <c r="I512" s="22">
        <v>597.17999999999995</v>
      </c>
      <c r="J512" s="23">
        <v>1.121128176576767E-3</v>
      </c>
      <c r="K512" s="23">
        <v>0</v>
      </c>
      <c r="Z512" s="32"/>
    </row>
    <row r="513" spans="2:26" s="33" customFormat="1">
      <c r="B513" s="20" t="s">
        <v>2159</v>
      </c>
      <c r="C513" s="21">
        <v>465440709</v>
      </c>
      <c r="D513" s="20" t="s">
        <v>1557</v>
      </c>
      <c r="E513" s="20" t="s">
        <v>2158</v>
      </c>
      <c r="F513" s="20" t="s">
        <v>326</v>
      </c>
      <c r="G513" s="22">
        <v>-1866000</v>
      </c>
      <c r="H513" s="33">
        <v>-6.12</v>
      </c>
      <c r="I513" s="22">
        <v>114.15</v>
      </c>
      <c r="J513" s="23">
        <v>2.1430185430898217E-4</v>
      </c>
      <c r="K513" s="23">
        <v>0</v>
      </c>
      <c r="Z513" s="32"/>
    </row>
    <row r="514" spans="2:26" s="33" customFormat="1">
      <c r="B514" s="20" t="s">
        <v>2159</v>
      </c>
      <c r="C514" s="21">
        <v>465440717</v>
      </c>
      <c r="D514" s="20" t="s">
        <v>1557</v>
      </c>
      <c r="E514" s="20" t="s">
        <v>2158</v>
      </c>
      <c r="F514" s="20" t="s">
        <v>326</v>
      </c>
      <c r="G514" s="22">
        <v>-250000</v>
      </c>
      <c r="H514" s="33">
        <v>-6.12</v>
      </c>
      <c r="I514" s="22">
        <v>15.29</v>
      </c>
      <c r="J514" s="23">
        <v>2.8704996516726564E-5</v>
      </c>
      <c r="K514" s="23">
        <v>0</v>
      </c>
      <c r="Z514" s="32"/>
    </row>
    <row r="515" spans="2:26" s="33" customFormat="1">
      <c r="B515" s="20" t="s">
        <v>2159</v>
      </c>
      <c r="C515" s="21">
        <v>465440725</v>
      </c>
      <c r="D515" s="20" t="s">
        <v>1557</v>
      </c>
      <c r="E515" s="20" t="s">
        <v>2158</v>
      </c>
      <c r="F515" s="20" t="s">
        <v>326</v>
      </c>
      <c r="G515" s="22">
        <v>-3039182</v>
      </c>
      <c r="H515" s="33">
        <v>-6.12</v>
      </c>
      <c r="I515" s="22">
        <v>185.92</v>
      </c>
      <c r="J515" s="23">
        <v>3.4904074247153711E-4</v>
      </c>
      <c r="K515" s="23">
        <v>0</v>
      </c>
      <c r="Z515" s="32"/>
    </row>
    <row r="516" spans="2:26" s="33" customFormat="1">
      <c r="B516" s="20" t="s">
        <v>2159</v>
      </c>
      <c r="C516" s="21">
        <v>465440741</v>
      </c>
      <c r="D516" s="20" t="s">
        <v>1557</v>
      </c>
      <c r="E516" s="20" t="s">
        <v>2158</v>
      </c>
      <c r="F516" s="20" t="s">
        <v>326</v>
      </c>
      <c r="G516" s="22">
        <v>-741240</v>
      </c>
      <c r="H516" s="33">
        <v>-6.12</v>
      </c>
      <c r="I516" s="22">
        <v>45.34</v>
      </c>
      <c r="J516" s="23">
        <v>8.5119983130698659E-5</v>
      </c>
      <c r="K516" s="23">
        <v>0</v>
      </c>
      <c r="Z516" s="32"/>
    </row>
    <row r="517" spans="2:26" s="33" customFormat="1">
      <c r="B517" s="20" t="s">
        <v>2159</v>
      </c>
      <c r="C517" s="21">
        <v>465440758</v>
      </c>
      <c r="D517" s="20" t="s">
        <v>1557</v>
      </c>
      <c r="E517" s="20" t="s">
        <v>2158</v>
      </c>
      <c r="F517" s="20" t="s">
        <v>326</v>
      </c>
      <c r="G517" s="22">
        <v>-677250</v>
      </c>
      <c r="H517" s="33">
        <v>-6.12</v>
      </c>
      <c r="I517" s="22">
        <v>41.43</v>
      </c>
      <c r="J517" s="23">
        <v>7.7779464073772508E-5</v>
      </c>
      <c r="K517" s="23">
        <v>0</v>
      </c>
      <c r="Z517" s="32"/>
    </row>
    <row r="518" spans="2:26" s="33" customFormat="1">
      <c r="B518" s="20" t="s">
        <v>2159</v>
      </c>
      <c r="C518" s="21">
        <v>465440766</v>
      </c>
      <c r="D518" s="20" t="s">
        <v>1557</v>
      </c>
      <c r="E518" s="20" t="s">
        <v>2158</v>
      </c>
      <c r="F518" s="20" t="s">
        <v>326</v>
      </c>
      <c r="G518" s="22">
        <v>-3289750</v>
      </c>
      <c r="H518" s="33">
        <v>-6.12</v>
      </c>
      <c r="I518" s="22">
        <v>201.24</v>
      </c>
      <c r="J518" s="23">
        <v>3.7780206010634758E-4</v>
      </c>
      <c r="K518" s="23">
        <v>0</v>
      </c>
      <c r="Z518" s="32"/>
    </row>
    <row r="519" spans="2:26" s="33" customFormat="1">
      <c r="B519" s="20" t="s">
        <v>2159</v>
      </c>
      <c r="C519" s="21">
        <v>465440774</v>
      </c>
      <c r="D519" s="20" t="s">
        <v>1557</v>
      </c>
      <c r="E519" s="20" t="s">
        <v>2158</v>
      </c>
      <c r="F519" s="20" t="s">
        <v>326</v>
      </c>
      <c r="G519" s="22">
        <v>-12617684</v>
      </c>
      <c r="H519" s="33">
        <v>-6.12</v>
      </c>
      <c r="I519" s="22">
        <v>771.86</v>
      </c>
      <c r="J519" s="23">
        <v>1.4490672734728952E-3</v>
      </c>
      <c r="K519" s="23">
        <v>0</v>
      </c>
      <c r="Z519" s="32"/>
    </row>
    <row r="520" spans="2:26" s="33" customFormat="1">
      <c r="B520" s="20" t="s">
        <v>2159</v>
      </c>
      <c r="C520" s="21">
        <v>465440782</v>
      </c>
      <c r="D520" s="20" t="s">
        <v>1557</v>
      </c>
      <c r="E520" s="20" t="s">
        <v>2158</v>
      </c>
      <c r="F520" s="20" t="s">
        <v>326</v>
      </c>
      <c r="G520" s="22">
        <v>-54861311</v>
      </c>
      <c r="H520" s="33">
        <v>-6.12</v>
      </c>
      <c r="I520" s="22">
        <v>3356.03</v>
      </c>
      <c r="J520" s="23">
        <v>6.3005120640961323E-3</v>
      </c>
      <c r="K520" s="23">
        <v>1E-4</v>
      </c>
      <c r="Z520" s="32"/>
    </row>
    <row r="521" spans="2:26" s="33" customFormat="1">
      <c r="B521" s="20" t="s">
        <v>2159</v>
      </c>
      <c r="C521" s="21">
        <v>465440790</v>
      </c>
      <c r="D521" s="20" t="s">
        <v>1557</v>
      </c>
      <c r="E521" s="20" t="s">
        <v>2158</v>
      </c>
      <c r="F521" s="20" t="s">
        <v>326</v>
      </c>
      <c r="G521" s="22">
        <v>-778601</v>
      </c>
      <c r="H521" s="33">
        <v>-6.12</v>
      </c>
      <c r="I521" s="22">
        <v>47.63</v>
      </c>
      <c r="J521" s="23">
        <v>8.9419161811097865E-5</v>
      </c>
      <c r="K521" s="23">
        <v>0</v>
      </c>
      <c r="Z521" s="32"/>
    </row>
    <row r="522" spans="2:26" s="33" customFormat="1">
      <c r="B522" s="20" t="s">
        <v>2159</v>
      </c>
      <c r="C522" s="21">
        <v>465440816</v>
      </c>
      <c r="D522" s="20" t="s">
        <v>1557</v>
      </c>
      <c r="E522" s="20" t="s">
        <v>2158</v>
      </c>
      <c r="F522" s="20" t="s">
        <v>326</v>
      </c>
      <c r="G522" s="22">
        <v>-4525250</v>
      </c>
      <c r="H522" s="33">
        <v>-6.12</v>
      </c>
      <c r="I522" s="22">
        <v>276.82</v>
      </c>
      <c r="J522" s="23">
        <v>5.196937302655492E-4</v>
      </c>
      <c r="K522" s="23">
        <v>0</v>
      </c>
      <c r="Z522" s="32"/>
    </row>
    <row r="523" spans="2:26" s="33" customFormat="1">
      <c r="B523" s="20" t="s">
        <v>2159</v>
      </c>
      <c r="C523" s="21">
        <v>465440824</v>
      </c>
      <c r="D523" s="20" t="s">
        <v>1557</v>
      </c>
      <c r="E523" s="20" t="s">
        <v>2158</v>
      </c>
      <c r="F523" s="20" t="s">
        <v>326</v>
      </c>
      <c r="G523" s="22">
        <v>-291474</v>
      </c>
      <c r="H523" s="33">
        <v>-6.12</v>
      </c>
      <c r="I523" s="22">
        <v>17.829999999999998</v>
      </c>
      <c r="J523" s="23">
        <v>3.3473517847824371E-5</v>
      </c>
      <c r="K523" s="23">
        <v>0</v>
      </c>
      <c r="Z523" s="32"/>
    </row>
    <row r="524" spans="2:26" s="33" customFormat="1">
      <c r="B524" s="20" t="s">
        <v>2159</v>
      </c>
      <c r="C524" s="21">
        <v>465440832</v>
      </c>
      <c r="D524" s="20" t="s">
        <v>1557</v>
      </c>
      <c r="E524" s="20" t="s">
        <v>2158</v>
      </c>
      <c r="F524" s="20" t="s">
        <v>326</v>
      </c>
      <c r="G524" s="22">
        <v>-26511435</v>
      </c>
      <c r="H524" s="33">
        <v>-6.12</v>
      </c>
      <c r="I524" s="22">
        <v>1621.78</v>
      </c>
      <c r="J524" s="23">
        <v>3.0446820961999221E-3</v>
      </c>
      <c r="K524" s="23">
        <v>0</v>
      </c>
      <c r="Z524" s="32"/>
    </row>
    <row r="525" spans="2:26" s="33" customFormat="1">
      <c r="B525" s="20" t="s">
        <v>2159</v>
      </c>
      <c r="C525" s="21">
        <v>465440857</v>
      </c>
      <c r="D525" s="20" t="s">
        <v>1557</v>
      </c>
      <c r="E525" s="20" t="s">
        <v>2158</v>
      </c>
      <c r="F525" s="20" t="s">
        <v>326</v>
      </c>
      <c r="G525" s="22">
        <v>-3311570</v>
      </c>
      <c r="H525" s="33">
        <v>-6.12</v>
      </c>
      <c r="I525" s="22">
        <v>202.58</v>
      </c>
      <c r="J525" s="23">
        <v>3.803177367140921E-4</v>
      </c>
      <c r="K525" s="23">
        <v>0</v>
      </c>
      <c r="Z525" s="32"/>
    </row>
    <row r="526" spans="2:26" s="33" customFormat="1">
      <c r="B526" s="20" t="s">
        <v>2159</v>
      </c>
      <c r="C526" s="21">
        <v>465440865</v>
      </c>
      <c r="D526" s="20" t="s">
        <v>1557</v>
      </c>
      <c r="E526" s="20" t="s">
        <v>2158</v>
      </c>
      <c r="F526" s="20" t="s">
        <v>326</v>
      </c>
      <c r="G526" s="22">
        <v>-110200</v>
      </c>
      <c r="H526" s="33">
        <v>-6.12</v>
      </c>
      <c r="I526" s="22">
        <v>6.74</v>
      </c>
      <c r="J526" s="23">
        <v>1.2653477862834339E-5</v>
      </c>
      <c r="K526" s="23">
        <v>0</v>
      </c>
      <c r="Z526" s="32"/>
    </row>
    <row r="527" spans="2:26" s="33" customFormat="1">
      <c r="B527" s="20" t="s">
        <v>2159</v>
      </c>
      <c r="C527" s="21">
        <v>465440873</v>
      </c>
      <c r="D527" s="20" t="s">
        <v>1557</v>
      </c>
      <c r="E527" s="20" t="s">
        <v>2158</v>
      </c>
      <c r="F527" s="20" t="s">
        <v>326</v>
      </c>
      <c r="G527" s="22">
        <v>-12860378</v>
      </c>
      <c r="H527" s="33">
        <v>-6.12</v>
      </c>
      <c r="I527" s="22">
        <v>786.71</v>
      </c>
      <c r="J527" s="23">
        <v>1.4769462269243923E-3</v>
      </c>
      <c r="K527" s="23">
        <v>0</v>
      </c>
      <c r="Z527" s="32"/>
    </row>
    <row r="528" spans="2:26" s="33" customFormat="1">
      <c r="B528" s="20" t="s">
        <v>2159</v>
      </c>
      <c r="C528" s="21">
        <v>465440881</v>
      </c>
      <c r="D528" s="20" t="s">
        <v>1557</v>
      </c>
      <c r="E528" s="20" t="s">
        <v>2158</v>
      </c>
      <c r="F528" s="20" t="s">
        <v>326</v>
      </c>
      <c r="G528" s="22">
        <v>-590150</v>
      </c>
      <c r="H528" s="33">
        <v>-6.12</v>
      </c>
      <c r="I528" s="22">
        <v>36.1</v>
      </c>
      <c r="J528" s="23">
        <v>6.7773078760878288E-5</v>
      </c>
      <c r="K528" s="23">
        <v>0</v>
      </c>
      <c r="Z528" s="32"/>
    </row>
    <row r="529" spans="2:26" s="33" customFormat="1">
      <c r="B529" s="20" t="s">
        <v>2159</v>
      </c>
      <c r="C529" s="21">
        <v>465440907</v>
      </c>
      <c r="D529" s="20" t="s">
        <v>1557</v>
      </c>
      <c r="E529" s="20" t="s">
        <v>2158</v>
      </c>
      <c r="F529" s="20" t="s">
        <v>326</v>
      </c>
      <c r="G529" s="22">
        <v>-131630</v>
      </c>
      <c r="H529" s="33">
        <v>-6.12</v>
      </c>
      <c r="I529" s="22">
        <v>8.0500000000000007</v>
      </c>
      <c r="J529" s="23">
        <v>1.511283335249502E-5</v>
      </c>
      <c r="K529" s="23">
        <v>0</v>
      </c>
      <c r="Z529" s="32"/>
    </row>
    <row r="530" spans="2:26" s="33" customFormat="1">
      <c r="B530" s="20" t="s">
        <v>2159</v>
      </c>
      <c r="C530" s="21">
        <v>465440915</v>
      </c>
      <c r="D530" s="20" t="s">
        <v>1557</v>
      </c>
      <c r="E530" s="20" t="s">
        <v>2158</v>
      </c>
      <c r="F530" s="20" t="s">
        <v>326</v>
      </c>
      <c r="G530" s="22">
        <v>-149684</v>
      </c>
      <c r="H530" s="33">
        <v>-6.12</v>
      </c>
      <c r="I530" s="22">
        <v>9.16</v>
      </c>
      <c r="J530" s="23">
        <v>1.7196714721596816E-5</v>
      </c>
      <c r="K530" s="23">
        <v>0</v>
      </c>
      <c r="Z530" s="32"/>
    </row>
    <row r="531" spans="2:26" s="33" customFormat="1">
      <c r="B531" s="20" t="s">
        <v>2159</v>
      </c>
      <c r="C531" s="21">
        <v>465440923</v>
      </c>
      <c r="D531" s="20" t="s">
        <v>1557</v>
      </c>
      <c r="E531" s="20" t="s">
        <v>2158</v>
      </c>
      <c r="F531" s="20" t="s">
        <v>326</v>
      </c>
      <c r="G531" s="22">
        <v>-62380</v>
      </c>
      <c r="H531" s="33">
        <v>-6.12</v>
      </c>
      <c r="I531" s="22">
        <v>3.82</v>
      </c>
      <c r="J531" s="23">
        <v>7.1715557026746547E-6</v>
      </c>
      <c r="K531" s="23">
        <v>0</v>
      </c>
      <c r="Z531" s="32"/>
    </row>
    <row r="532" spans="2:26" s="33" customFormat="1">
      <c r="B532" s="20" t="s">
        <v>2159</v>
      </c>
      <c r="C532" s="21">
        <v>465440931</v>
      </c>
      <c r="D532" s="20" t="s">
        <v>1557</v>
      </c>
      <c r="E532" s="20" t="s">
        <v>2158</v>
      </c>
      <c r="F532" s="20" t="s">
        <v>326</v>
      </c>
      <c r="G532" s="22">
        <v>-1985427</v>
      </c>
      <c r="H532" s="33">
        <v>-6.12</v>
      </c>
      <c r="I532" s="22">
        <v>121.45</v>
      </c>
      <c r="J532" s="23">
        <v>2.2800665970938139E-4</v>
      </c>
      <c r="K532" s="23">
        <v>0</v>
      </c>
      <c r="Z532" s="32"/>
    </row>
    <row r="533" spans="2:26" s="33" customFormat="1">
      <c r="B533" s="20" t="s">
        <v>2159</v>
      </c>
      <c r="C533" s="21">
        <v>465440964</v>
      </c>
      <c r="D533" s="20" t="s">
        <v>1557</v>
      </c>
      <c r="E533" s="20" t="s">
        <v>2158</v>
      </c>
      <c r="F533" s="20" t="s">
        <v>326</v>
      </c>
      <c r="G533" s="22">
        <v>-1014434</v>
      </c>
      <c r="H533" s="33">
        <v>-6.12</v>
      </c>
      <c r="I533" s="22">
        <v>62.06</v>
      </c>
      <c r="J533" s="23">
        <v>1.1650961960942123E-4</v>
      </c>
      <c r="K533" s="23">
        <v>0</v>
      </c>
      <c r="Z533" s="32"/>
    </row>
    <row r="534" spans="2:26" s="33" customFormat="1">
      <c r="B534" s="20" t="s">
        <v>2159</v>
      </c>
      <c r="C534" s="21">
        <v>465440972</v>
      </c>
      <c r="D534" s="20" t="s">
        <v>1557</v>
      </c>
      <c r="E534" s="20" t="s">
        <v>2158</v>
      </c>
      <c r="F534" s="20" t="s">
        <v>326</v>
      </c>
      <c r="G534" s="22">
        <v>-2456765</v>
      </c>
      <c r="H534" s="33">
        <v>-6.12</v>
      </c>
      <c r="I534" s="22">
        <v>150.29</v>
      </c>
      <c r="J534" s="23">
        <v>2.8215002789397223E-4</v>
      </c>
      <c r="K534" s="23">
        <v>0</v>
      </c>
      <c r="Z534" s="32"/>
    </row>
    <row r="535" spans="2:26" s="33" customFormat="1">
      <c r="B535" s="20" t="s">
        <v>2159</v>
      </c>
      <c r="C535" s="21">
        <v>465440998</v>
      </c>
      <c r="D535" s="20" t="s">
        <v>1557</v>
      </c>
      <c r="E535" s="20" t="s">
        <v>2158</v>
      </c>
      <c r="F535" s="20" t="s">
        <v>326</v>
      </c>
      <c r="G535" s="22">
        <v>-827500</v>
      </c>
      <c r="H535" s="33">
        <v>-6.12</v>
      </c>
      <c r="I535" s="22">
        <v>50.62</v>
      </c>
      <c r="J535" s="23">
        <v>9.5032499913453143E-5</v>
      </c>
      <c r="K535" s="23">
        <v>0</v>
      </c>
      <c r="Z535" s="32"/>
    </row>
    <row r="536" spans="2:26" s="33" customFormat="1">
      <c r="B536" s="20" t="s">
        <v>2159</v>
      </c>
      <c r="C536" s="21">
        <v>465441012</v>
      </c>
      <c r="D536" s="20" t="s">
        <v>1557</v>
      </c>
      <c r="E536" s="20" t="s">
        <v>2158</v>
      </c>
      <c r="F536" s="20" t="s">
        <v>326</v>
      </c>
      <c r="G536" s="22">
        <v>-273812</v>
      </c>
      <c r="H536" s="33">
        <v>-6.12</v>
      </c>
      <c r="I536" s="22">
        <v>16.75</v>
      </c>
      <c r="J536" s="23">
        <v>3.1445957596806403E-5</v>
      </c>
      <c r="K536" s="23">
        <v>0</v>
      </c>
      <c r="Z536" s="32"/>
    </row>
    <row r="537" spans="2:26" s="33" customFormat="1">
      <c r="B537" s="20" t="s">
        <v>2159</v>
      </c>
      <c r="C537" s="21">
        <v>465441038</v>
      </c>
      <c r="D537" s="20" t="s">
        <v>1557</v>
      </c>
      <c r="E537" s="20" t="s">
        <v>2158</v>
      </c>
      <c r="F537" s="20" t="s">
        <v>326</v>
      </c>
      <c r="G537" s="22">
        <v>-326680</v>
      </c>
      <c r="H537" s="33">
        <v>-6.12</v>
      </c>
      <c r="I537" s="22">
        <v>19.98</v>
      </c>
      <c r="J537" s="23">
        <v>3.7509864643832358E-5</v>
      </c>
      <c r="K537" s="23">
        <v>0</v>
      </c>
      <c r="Z537" s="32"/>
    </row>
    <row r="538" spans="2:26" s="33" customFormat="1">
      <c r="B538" s="20" t="s">
        <v>2159</v>
      </c>
      <c r="C538" s="21">
        <v>465441046</v>
      </c>
      <c r="D538" s="20" t="s">
        <v>1557</v>
      </c>
      <c r="E538" s="20" t="s">
        <v>2158</v>
      </c>
      <c r="F538" s="20" t="s">
        <v>326</v>
      </c>
      <c r="G538" s="22">
        <v>-152675</v>
      </c>
      <c r="H538" s="33">
        <v>-6.12</v>
      </c>
      <c r="I538" s="22">
        <v>9.34</v>
      </c>
      <c r="J538" s="23">
        <v>1.7534641430099812E-5</v>
      </c>
      <c r="K538" s="23">
        <v>0</v>
      </c>
      <c r="Z538" s="32"/>
    </row>
    <row r="539" spans="2:26" s="33" customFormat="1">
      <c r="B539" s="20" t="s">
        <v>2159</v>
      </c>
      <c r="C539" s="21">
        <v>465441053</v>
      </c>
      <c r="D539" s="20" t="s">
        <v>1557</v>
      </c>
      <c r="E539" s="20" t="s">
        <v>2158</v>
      </c>
      <c r="F539" s="20" t="s">
        <v>326</v>
      </c>
      <c r="G539" s="22">
        <v>-6350500</v>
      </c>
      <c r="H539" s="33">
        <v>-6.12</v>
      </c>
      <c r="I539" s="22">
        <v>388.48</v>
      </c>
      <c r="J539" s="23">
        <v>7.2932093177357333E-4</v>
      </c>
      <c r="K539" s="23">
        <v>0</v>
      </c>
      <c r="Z539" s="32"/>
    </row>
    <row r="540" spans="2:26" s="33" customFormat="1">
      <c r="B540" s="20" t="s">
        <v>2159</v>
      </c>
      <c r="C540" s="21">
        <v>465441079</v>
      </c>
      <c r="D540" s="20" t="s">
        <v>1557</v>
      </c>
      <c r="E540" s="20" t="s">
        <v>2158</v>
      </c>
      <c r="F540" s="20" t="s">
        <v>326</v>
      </c>
      <c r="G540" s="22">
        <v>-30650</v>
      </c>
      <c r="H540" s="33">
        <v>-6.12</v>
      </c>
      <c r="I540" s="22">
        <v>1.87</v>
      </c>
      <c r="J540" s="23">
        <v>3.5106830272255514E-6</v>
      </c>
      <c r="K540" s="23">
        <v>0</v>
      </c>
      <c r="Z540" s="32"/>
    </row>
    <row r="541" spans="2:26" s="33" customFormat="1">
      <c r="B541" s="20" t="s">
        <v>2159</v>
      </c>
      <c r="C541" s="21">
        <v>465441087</v>
      </c>
      <c r="D541" s="20" t="s">
        <v>1557</v>
      </c>
      <c r="E541" s="20" t="s">
        <v>2158</v>
      </c>
      <c r="F541" s="20" t="s">
        <v>326</v>
      </c>
      <c r="G541" s="22">
        <v>-76750</v>
      </c>
      <c r="H541" s="33">
        <v>-6.12</v>
      </c>
      <c r="I541" s="22">
        <v>4.7</v>
      </c>
      <c r="J541" s="23">
        <v>8.8236418331337382E-6</v>
      </c>
      <c r="K541" s="23">
        <v>0</v>
      </c>
      <c r="Z541" s="32"/>
    </row>
    <row r="542" spans="2:26" s="33" customFormat="1">
      <c r="B542" s="20" t="s">
        <v>2159</v>
      </c>
      <c r="C542" s="21">
        <v>465441095</v>
      </c>
      <c r="D542" s="20" t="s">
        <v>1557</v>
      </c>
      <c r="E542" s="20" t="s">
        <v>2158</v>
      </c>
      <c r="F542" s="20" t="s">
        <v>326</v>
      </c>
      <c r="G542" s="22">
        <v>-100000</v>
      </c>
      <c r="H542" s="33">
        <v>-6.12</v>
      </c>
      <c r="I542" s="22">
        <v>6.12</v>
      </c>
      <c r="J542" s="23">
        <v>1.1489508089101804E-5</v>
      </c>
      <c r="K542" s="23">
        <v>0</v>
      </c>
      <c r="Z542" s="32"/>
    </row>
    <row r="543" spans="2:26" s="33" customFormat="1">
      <c r="B543" s="20" t="s">
        <v>2159</v>
      </c>
      <c r="C543" s="21">
        <v>465441103</v>
      </c>
      <c r="D543" s="20" t="s">
        <v>1557</v>
      </c>
      <c r="E543" s="20" t="s">
        <v>2158</v>
      </c>
      <c r="F543" s="20" t="s">
        <v>326</v>
      </c>
      <c r="G543" s="22">
        <v>-4019656.68</v>
      </c>
      <c r="H543" s="33">
        <v>-6.12</v>
      </c>
      <c r="I543" s="22">
        <v>245.89</v>
      </c>
      <c r="J543" s="23">
        <v>4.6162665752111804E-4</v>
      </c>
      <c r="K543" s="23">
        <v>0</v>
      </c>
      <c r="Z543" s="32"/>
    </row>
    <row r="544" spans="2:26" s="33" customFormat="1">
      <c r="B544" s="20" t="s">
        <v>2159</v>
      </c>
      <c r="C544" s="21">
        <v>465441111</v>
      </c>
      <c r="D544" s="20" t="s">
        <v>1557</v>
      </c>
      <c r="E544" s="20" t="s">
        <v>2158</v>
      </c>
      <c r="F544" s="20" t="s">
        <v>326</v>
      </c>
      <c r="G544" s="22">
        <v>-92950.58</v>
      </c>
      <c r="H544" s="33">
        <v>-6.12</v>
      </c>
      <c r="I544" s="22">
        <v>5.69</v>
      </c>
      <c r="J544" s="23">
        <v>1.0682238729900206E-5</v>
      </c>
      <c r="K544" s="23">
        <v>0</v>
      </c>
      <c r="Z544" s="32"/>
    </row>
    <row r="545" spans="2:26" s="33" customFormat="1">
      <c r="B545" s="20" t="s">
        <v>2159</v>
      </c>
      <c r="C545" s="21">
        <v>465441129</v>
      </c>
      <c r="D545" s="20" t="s">
        <v>1557</v>
      </c>
      <c r="E545" s="20" t="s">
        <v>2158</v>
      </c>
      <c r="F545" s="20" t="s">
        <v>326</v>
      </c>
      <c r="G545" s="22">
        <v>-106908911.5</v>
      </c>
      <c r="H545" s="33">
        <v>-6.12</v>
      </c>
      <c r="I545" s="22">
        <v>6539.94</v>
      </c>
      <c r="J545" s="23">
        <v>1.2277891100039288E-2</v>
      </c>
      <c r="K545" s="23">
        <v>1E-4</v>
      </c>
      <c r="Z545" s="32"/>
    </row>
    <row r="546" spans="2:26" s="33" customFormat="1">
      <c r="B546" s="20" t="s">
        <v>2159</v>
      </c>
      <c r="C546" s="21">
        <v>465441137</v>
      </c>
      <c r="D546" s="20" t="s">
        <v>1557</v>
      </c>
      <c r="E546" s="20" t="s">
        <v>2158</v>
      </c>
      <c r="F546" s="20" t="s">
        <v>326</v>
      </c>
      <c r="G546" s="22">
        <v>-13689441.32</v>
      </c>
      <c r="H546" s="33">
        <v>-6.12</v>
      </c>
      <c r="I546" s="22">
        <v>837.42</v>
      </c>
      <c r="J546" s="23">
        <v>1.5721476901920967E-3</v>
      </c>
      <c r="K546" s="23">
        <v>0</v>
      </c>
      <c r="Z546" s="32"/>
    </row>
    <row r="547" spans="2:26" s="33" customFormat="1">
      <c r="B547" s="20" t="s">
        <v>2159</v>
      </c>
      <c r="C547" s="21">
        <v>465441160</v>
      </c>
      <c r="D547" s="20" t="s">
        <v>1557</v>
      </c>
      <c r="E547" s="20" t="s">
        <v>2158</v>
      </c>
      <c r="F547" s="20" t="s">
        <v>326</v>
      </c>
      <c r="G547" s="22">
        <v>387500</v>
      </c>
      <c r="H547" s="33">
        <v>-6.12</v>
      </c>
      <c r="I547" s="22">
        <v>-23.7</v>
      </c>
      <c r="J547" s="23">
        <v>4.4493683286227568E-5</v>
      </c>
      <c r="K547" s="23">
        <v>0</v>
      </c>
      <c r="Z547" s="32"/>
    </row>
    <row r="548" spans="2:26" s="33" customFormat="1">
      <c r="B548" s="20" t="s">
        <v>2159</v>
      </c>
      <c r="C548" s="21">
        <v>465441186</v>
      </c>
      <c r="D548" s="20" t="s">
        <v>1557</v>
      </c>
      <c r="E548" s="20" t="s">
        <v>2158</v>
      </c>
      <c r="F548" s="20" t="s">
        <v>326</v>
      </c>
      <c r="G548" s="22">
        <v>1487</v>
      </c>
      <c r="H548" s="33">
        <v>-6.12</v>
      </c>
      <c r="I548" s="22">
        <v>-0.09</v>
      </c>
      <c r="J548" s="23">
        <v>1.6896335425149709E-7</v>
      </c>
      <c r="K548" s="23">
        <v>0</v>
      </c>
      <c r="Z548" s="32"/>
    </row>
    <row r="549" spans="2:26" s="33" customFormat="1">
      <c r="B549" s="20" t="s">
        <v>2159</v>
      </c>
      <c r="C549" s="21">
        <v>465441194</v>
      </c>
      <c r="D549" s="20" t="s">
        <v>1557</v>
      </c>
      <c r="E549" s="20" t="s">
        <v>2158</v>
      </c>
      <c r="F549" s="20" t="s">
        <v>326</v>
      </c>
      <c r="G549" s="22">
        <v>89750</v>
      </c>
      <c r="H549" s="33">
        <v>-6.12</v>
      </c>
      <c r="I549" s="22">
        <v>-5.49</v>
      </c>
      <c r="J549" s="23">
        <v>1.0306764609341324E-5</v>
      </c>
      <c r="K549" s="23">
        <v>0</v>
      </c>
      <c r="Z549" s="32"/>
    </row>
    <row r="550" spans="2:26" s="33" customFormat="1">
      <c r="B550" s="20" t="s">
        <v>2159</v>
      </c>
      <c r="C550" s="21">
        <v>465441202</v>
      </c>
      <c r="D550" s="20" t="s">
        <v>1557</v>
      </c>
      <c r="E550" s="20" t="s">
        <v>2158</v>
      </c>
      <c r="F550" s="20" t="s">
        <v>326</v>
      </c>
      <c r="G550" s="22">
        <v>35055</v>
      </c>
      <c r="H550" s="33">
        <v>-6.12</v>
      </c>
      <c r="I550" s="22">
        <v>-2.14</v>
      </c>
      <c r="J550" s="23">
        <v>4.0175730899800429E-6</v>
      </c>
      <c r="K550" s="23">
        <v>0</v>
      </c>
      <c r="Z550" s="32"/>
    </row>
    <row r="551" spans="2:26" s="33" customFormat="1">
      <c r="B551" s="20" t="s">
        <v>2159</v>
      </c>
      <c r="C551" s="21">
        <v>465441210</v>
      </c>
      <c r="D551" s="20" t="s">
        <v>1557</v>
      </c>
      <c r="E551" s="20" t="s">
        <v>2158</v>
      </c>
      <c r="F551" s="20" t="s">
        <v>326</v>
      </c>
      <c r="G551" s="22">
        <v>254968</v>
      </c>
      <c r="H551" s="33">
        <v>-6.12</v>
      </c>
      <c r="I551" s="22">
        <v>-15.6</v>
      </c>
      <c r="J551" s="23">
        <v>2.9286981403592833E-5</v>
      </c>
      <c r="K551" s="23">
        <v>0</v>
      </c>
      <c r="Z551" s="32"/>
    </row>
    <row r="552" spans="2:26" s="33" customFormat="1">
      <c r="B552" s="20" t="s">
        <v>2159</v>
      </c>
      <c r="C552" s="21">
        <v>465441228</v>
      </c>
      <c r="D552" s="20" t="s">
        <v>1557</v>
      </c>
      <c r="E552" s="20" t="s">
        <v>2158</v>
      </c>
      <c r="F552" s="20" t="s">
        <v>326</v>
      </c>
      <c r="G552" s="22">
        <v>2190</v>
      </c>
      <c r="H552" s="33">
        <v>-6.12</v>
      </c>
      <c r="I552" s="22">
        <v>-0.13</v>
      </c>
      <c r="J552" s="23">
        <v>2.4405817836327362E-7</v>
      </c>
      <c r="K552" s="23">
        <v>0</v>
      </c>
      <c r="Z552" s="32"/>
    </row>
    <row r="553" spans="2:26" s="33" customFormat="1">
      <c r="B553" s="20" t="s">
        <v>2159</v>
      </c>
      <c r="C553" s="21">
        <v>465441251</v>
      </c>
      <c r="D553" s="20" t="s">
        <v>1557</v>
      </c>
      <c r="E553" s="20" t="s">
        <v>2158</v>
      </c>
      <c r="F553" s="20" t="s">
        <v>326</v>
      </c>
      <c r="G553" s="22">
        <v>80310</v>
      </c>
      <c r="H553" s="33">
        <v>-6.12</v>
      </c>
      <c r="I553" s="22">
        <v>-4.91</v>
      </c>
      <c r="J553" s="23">
        <v>9.2178896597205643E-6</v>
      </c>
      <c r="K553" s="23">
        <v>0</v>
      </c>
      <c r="Z553" s="32"/>
    </row>
    <row r="554" spans="2:26" s="33" customFormat="1">
      <c r="B554" s="20" t="s">
        <v>2159</v>
      </c>
      <c r="C554" s="21">
        <v>465441269</v>
      </c>
      <c r="D554" s="20" t="s">
        <v>1557</v>
      </c>
      <c r="E554" s="20" t="s">
        <v>2158</v>
      </c>
      <c r="F554" s="20" t="s">
        <v>326</v>
      </c>
      <c r="G554" s="22">
        <v>15825</v>
      </c>
      <c r="H554" s="33">
        <v>-6.12</v>
      </c>
      <c r="I554" s="22">
        <v>-0.97</v>
      </c>
      <c r="J554" s="23">
        <v>1.8210494847105799E-6</v>
      </c>
      <c r="K554" s="23">
        <v>0</v>
      </c>
      <c r="Z554" s="32"/>
    </row>
    <row r="555" spans="2:26" s="33" customFormat="1">
      <c r="B555" s="20" t="s">
        <v>2159</v>
      </c>
      <c r="C555" s="21">
        <v>465441285</v>
      </c>
      <c r="D555" s="20" t="s">
        <v>1557</v>
      </c>
      <c r="E555" s="20" t="s">
        <v>2158</v>
      </c>
      <c r="F555" s="20" t="s">
        <v>326</v>
      </c>
      <c r="G555" s="22">
        <v>22852000</v>
      </c>
      <c r="H555" s="33">
        <v>-6.12</v>
      </c>
      <c r="I555" s="22">
        <v>-1397.93</v>
      </c>
      <c r="J555" s="23">
        <v>2.6244326867643931E-3</v>
      </c>
      <c r="K555" s="23">
        <v>0</v>
      </c>
      <c r="Z555" s="32"/>
    </row>
    <row r="556" spans="2:26" s="33" customFormat="1">
      <c r="B556" s="20" t="s">
        <v>2159</v>
      </c>
      <c r="C556" s="21">
        <v>465441293</v>
      </c>
      <c r="D556" s="20" t="s">
        <v>1557</v>
      </c>
      <c r="E556" s="20" t="s">
        <v>2158</v>
      </c>
      <c r="F556" s="20" t="s">
        <v>326</v>
      </c>
      <c r="G556" s="22">
        <v>13401000</v>
      </c>
      <c r="H556" s="33">
        <v>-6.12</v>
      </c>
      <c r="I556" s="22">
        <v>-819.78</v>
      </c>
      <c r="J556" s="23">
        <v>1.5390308727588032E-3</v>
      </c>
      <c r="K556" s="23">
        <v>0</v>
      </c>
      <c r="Z556" s="32"/>
    </row>
    <row r="557" spans="2:26" s="33" customFormat="1">
      <c r="B557" s="20" t="s">
        <v>2160</v>
      </c>
      <c r="C557" s="21">
        <v>465450336</v>
      </c>
      <c r="D557" s="20" t="s">
        <v>1557</v>
      </c>
      <c r="E557" s="20" t="s">
        <v>2158</v>
      </c>
      <c r="F557" s="20" t="s">
        <v>326</v>
      </c>
      <c r="G557" s="22">
        <v>15454000</v>
      </c>
      <c r="H557" s="33">
        <v>-6.56</v>
      </c>
      <c r="I557" s="22">
        <v>-1013.04</v>
      </c>
      <c r="J557" s="23">
        <v>1.9018515154548513E-3</v>
      </c>
      <c r="K557" s="23">
        <v>0</v>
      </c>
      <c r="Z557" s="32"/>
    </row>
    <row r="558" spans="2:26" s="33" customFormat="1">
      <c r="B558" s="20" t="s">
        <v>2160</v>
      </c>
      <c r="C558" s="21">
        <v>465450351</v>
      </c>
      <c r="D558" s="20" t="s">
        <v>1557</v>
      </c>
      <c r="E558" s="20" t="s">
        <v>2158</v>
      </c>
      <c r="F558" s="20" t="s">
        <v>326</v>
      </c>
      <c r="G558" s="22">
        <v>827500</v>
      </c>
      <c r="H558" s="33">
        <v>-6.56</v>
      </c>
      <c r="I558" s="22">
        <v>-54.24</v>
      </c>
      <c r="J558" s="23">
        <v>1.0182858149556893E-4</v>
      </c>
      <c r="K558" s="23">
        <v>0</v>
      </c>
      <c r="Z558" s="32"/>
    </row>
    <row r="559" spans="2:26" s="33" customFormat="1">
      <c r="B559" s="20" t="s">
        <v>2160</v>
      </c>
      <c r="C559" s="21">
        <v>465450369</v>
      </c>
      <c r="D559" s="20" t="s">
        <v>1557</v>
      </c>
      <c r="E559" s="20" t="s">
        <v>2158</v>
      </c>
      <c r="F559" s="20" t="s">
        <v>326</v>
      </c>
      <c r="G559" s="22">
        <v>-13265889.789999999</v>
      </c>
      <c r="H559" s="33">
        <v>-6.56</v>
      </c>
      <c r="I559" s="22">
        <v>869.6</v>
      </c>
      <c r="J559" s="23">
        <v>1.632561476190021E-3</v>
      </c>
      <c r="K559" s="23">
        <v>0</v>
      </c>
      <c r="Z559" s="32"/>
    </row>
    <row r="560" spans="2:26" s="33" customFormat="1">
      <c r="B560" s="20" t="s">
        <v>2160</v>
      </c>
      <c r="C560" s="21">
        <v>465450377</v>
      </c>
      <c r="D560" s="20" t="s">
        <v>1557</v>
      </c>
      <c r="E560" s="20" t="s">
        <v>2158</v>
      </c>
      <c r="F560" s="20" t="s">
        <v>326</v>
      </c>
      <c r="G560" s="22">
        <v>-9902996.1400000006</v>
      </c>
      <c r="H560" s="33">
        <v>-6.56</v>
      </c>
      <c r="I560" s="22">
        <v>649.16</v>
      </c>
      <c r="J560" s="23">
        <v>1.2187139005100207E-3</v>
      </c>
      <c r="K560" s="23">
        <v>0</v>
      </c>
      <c r="Z560" s="32"/>
    </row>
    <row r="561" spans="2:26" s="33" customFormat="1">
      <c r="B561" s="20" t="s">
        <v>2160</v>
      </c>
      <c r="C561" s="21">
        <v>465450385</v>
      </c>
      <c r="D561" s="20" t="s">
        <v>1557</v>
      </c>
      <c r="E561" s="20" t="s">
        <v>2158</v>
      </c>
      <c r="F561" s="20" t="s">
        <v>326</v>
      </c>
      <c r="G561" s="22">
        <v>-13351208.27</v>
      </c>
      <c r="H561" s="33">
        <v>-6.56</v>
      </c>
      <c r="I561" s="22">
        <v>875.19</v>
      </c>
      <c r="J561" s="23">
        <v>1.6430559778596418E-3</v>
      </c>
      <c r="K561" s="23">
        <v>0</v>
      </c>
      <c r="Z561" s="32"/>
    </row>
    <row r="562" spans="2:26" s="33" customFormat="1">
      <c r="B562" s="20" t="s">
        <v>2160</v>
      </c>
      <c r="C562" s="21">
        <v>465450393</v>
      </c>
      <c r="D562" s="20" t="s">
        <v>1557</v>
      </c>
      <c r="E562" s="20" t="s">
        <v>2158</v>
      </c>
      <c r="F562" s="20" t="s">
        <v>326</v>
      </c>
      <c r="G562" s="22">
        <v>-2495000</v>
      </c>
      <c r="H562" s="33">
        <v>-6.56</v>
      </c>
      <c r="I562" s="22">
        <v>163.55000000000001</v>
      </c>
      <c r="J562" s="23">
        <v>3.0704396208702616E-4</v>
      </c>
      <c r="K562" s="23">
        <v>0</v>
      </c>
      <c r="Z562" s="32"/>
    </row>
    <row r="563" spans="2:26" s="33" customFormat="1">
      <c r="B563" s="20" t="s">
        <v>2160</v>
      </c>
      <c r="C563" s="21">
        <v>465450401</v>
      </c>
      <c r="D563" s="20" t="s">
        <v>1557</v>
      </c>
      <c r="E563" s="20" t="s">
        <v>2158</v>
      </c>
      <c r="F563" s="20" t="s">
        <v>326</v>
      </c>
      <c r="G563" s="22">
        <v>-70110</v>
      </c>
      <c r="H563" s="33">
        <v>-6.56</v>
      </c>
      <c r="I563" s="22">
        <v>4.5999999999999996</v>
      </c>
      <c r="J563" s="23">
        <v>8.6359047728542968E-6</v>
      </c>
      <c r="K563" s="23">
        <v>0</v>
      </c>
      <c r="Z563" s="32"/>
    </row>
    <row r="564" spans="2:26" s="33" customFormat="1">
      <c r="B564" s="20" t="s">
        <v>2160</v>
      </c>
      <c r="C564" s="21">
        <v>465450419</v>
      </c>
      <c r="D564" s="20" t="s">
        <v>1557</v>
      </c>
      <c r="E564" s="20" t="s">
        <v>2158</v>
      </c>
      <c r="F564" s="20" t="s">
        <v>326</v>
      </c>
      <c r="G564" s="22">
        <v>-5949</v>
      </c>
      <c r="H564" s="33">
        <v>-6.56</v>
      </c>
      <c r="I564" s="22">
        <v>0.39</v>
      </c>
      <c r="J564" s="23">
        <v>7.3217453508982087E-7</v>
      </c>
      <c r="K564" s="23">
        <v>0</v>
      </c>
      <c r="Z564" s="32"/>
    </row>
    <row r="565" spans="2:26" s="33" customFormat="1">
      <c r="B565" s="20" t="s">
        <v>2161</v>
      </c>
      <c r="C565" s="21">
        <v>465469021</v>
      </c>
      <c r="D565" s="20" t="s">
        <v>1557</v>
      </c>
      <c r="E565" s="20" t="s">
        <v>2162</v>
      </c>
      <c r="F565" s="20" t="s">
        <v>326</v>
      </c>
      <c r="G565" s="22">
        <v>21854739.469999999</v>
      </c>
      <c r="H565" s="33">
        <v>-7.55</v>
      </c>
      <c r="I565" s="22">
        <v>-1649.41</v>
      </c>
      <c r="J565" s="23">
        <v>3.0965538459551316E-3</v>
      </c>
      <c r="K565" s="23">
        <v>0</v>
      </c>
      <c r="Z565" s="32"/>
    </row>
    <row r="566" spans="2:26" s="33" customFormat="1">
      <c r="B566" s="20" t="s">
        <v>2161</v>
      </c>
      <c r="C566" s="21">
        <v>465488120</v>
      </c>
      <c r="D566" s="20" t="s">
        <v>1557</v>
      </c>
      <c r="E566" s="20" t="s">
        <v>2162</v>
      </c>
      <c r="F566" s="20" t="s">
        <v>326</v>
      </c>
      <c r="G566" s="22">
        <v>-541000</v>
      </c>
      <c r="H566" s="33">
        <v>-7.55</v>
      </c>
      <c r="I566" s="22">
        <v>40.83</v>
      </c>
      <c r="J566" s="23">
        <v>7.6653041712095854E-5</v>
      </c>
      <c r="K566" s="23">
        <v>0</v>
      </c>
      <c r="Z566" s="32"/>
    </row>
    <row r="567" spans="2:26" s="33" customFormat="1">
      <c r="B567" s="20" t="s">
        <v>2161</v>
      </c>
      <c r="C567" s="21">
        <v>465488278</v>
      </c>
      <c r="D567" s="20" t="s">
        <v>1557</v>
      </c>
      <c r="E567" s="20" t="s">
        <v>2162</v>
      </c>
      <c r="F567" s="20" t="s">
        <v>326</v>
      </c>
      <c r="G567" s="22">
        <v>-9000</v>
      </c>
      <c r="H567" s="33">
        <v>-7.55</v>
      </c>
      <c r="I567" s="22">
        <v>0.68</v>
      </c>
      <c r="J567" s="23">
        <v>1.2766120099002004E-6</v>
      </c>
      <c r="K567" s="23">
        <v>0</v>
      </c>
      <c r="Z567" s="32"/>
    </row>
    <row r="568" spans="2:26" s="33" customFormat="1">
      <c r="B568" s="20" t="s">
        <v>2161</v>
      </c>
      <c r="C568" s="21">
        <v>465488286</v>
      </c>
      <c r="D568" s="20" t="s">
        <v>1557</v>
      </c>
      <c r="E568" s="20" t="s">
        <v>2162</v>
      </c>
      <c r="F568" s="20" t="s">
        <v>326</v>
      </c>
      <c r="G568" s="22">
        <v>-828000</v>
      </c>
      <c r="H568" s="33">
        <v>-7.55</v>
      </c>
      <c r="I568" s="22">
        <v>62.49</v>
      </c>
      <c r="J568" s="23">
        <v>1.1731688896862283E-4</v>
      </c>
      <c r="K568" s="23">
        <v>0</v>
      </c>
      <c r="Z568" s="32"/>
    </row>
    <row r="569" spans="2:26" s="33" customFormat="1">
      <c r="B569" s="20" t="s">
        <v>2161</v>
      </c>
      <c r="C569" s="21">
        <v>465488294</v>
      </c>
      <c r="D569" s="20" t="s">
        <v>1557</v>
      </c>
      <c r="E569" s="20" t="s">
        <v>2162</v>
      </c>
      <c r="F569" s="20" t="s">
        <v>326</v>
      </c>
      <c r="G569" s="22">
        <v>-82000</v>
      </c>
      <c r="H569" s="33">
        <v>-7.55</v>
      </c>
      <c r="I569" s="22">
        <v>6.19</v>
      </c>
      <c r="J569" s="23">
        <v>1.1620924031297413E-5</v>
      </c>
      <c r="K569" s="23">
        <v>0</v>
      </c>
      <c r="Z569" s="32"/>
    </row>
    <row r="570" spans="2:26" s="33" customFormat="1">
      <c r="B570" s="20" t="s">
        <v>2161</v>
      </c>
      <c r="C570" s="21">
        <v>465488302</v>
      </c>
      <c r="D570" s="20" t="s">
        <v>1557</v>
      </c>
      <c r="E570" s="20" t="s">
        <v>2162</v>
      </c>
      <c r="F570" s="20" t="s">
        <v>326</v>
      </c>
      <c r="G570" s="22">
        <v>-116000</v>
      </c>
      <c r="H570" s="33">
        <v>-7.55</v>
      </c>
      <c r="I570" s="22">
        <v>8.75</v>
      </c>
      <c r="J570" s="23">
        <v>1.6426992774451109E-5</v>
      </c>
      <c r="K570" s="23">
        <v>0</v>
      </c>
      <c r="Z570" s="32"/>
    </row>
    <row r="571" spans="2:26" s="33" customFormat="1">
      <c r="B571" s="20" t="s">
        <v>2161</v>
      </c>
      <c r="C571" s="21">
        <v>465488310</v>
      </c>
      <c r="D571" s="20" t="s">
        <v>1557</v>
      </c>
      <c r="E571" s="20" t="s">
        <v>2162</v>
      </c>
      <c r="F571" s="20" t="s">
        <v>326</v>
      </c>
      <c r="G571" s="22">
        <v>-199000</v>
      </c>
      <c r="H571" s="33">
        <v>-7.55</v>
      </c>
      <c r="I571" s="22">
        <v>15.02</v>
      </c>
      <c r="J571" s="23">
        <v>2.8198106453972072E-5</v>
      </c>
      <c r="K571" s="23">
        <v>0</v>
      </c>
      <c r="Z571" s="32"/>
    </row>
    <row r="572" spans="2:26" s="33" customFormat="1">
      <c r="B572" s="20" t="s">
        <v>2161</v>
      </c>
      <c r="C572" s="21">
        <v>465488328</v>
      </c>
      <c r="D572" s="20" t="s">
        <v>1557</v>
      </c>
      <c r="E572" s="20" t="s">
        <v>2162</v>
      </c>
      <c r="F572" s="20" t="s">
        <v>326</v>
      </c>
      <c r="G572" s="22">
        <v>-551000</v>
      </c>
      <c r="H572" s="33">
        <v>-7.55</v>
      </c>
      <c r="I572" s="22">
        <v>41.58</v>
      </c>
      <c r="J572" s="23">
        <v>7.8061069664191662E-5</v>
      </c>
      <c r="K572" s="23">
        <v>0</v>
      </c>
      <c r="Z572" s="32"/>
    </row>
    <row r="573" spans="2:26" s="33" customFormat="1">
      <c r="B573" s="20" t="s">
        <v>2161</v>
      </c>
      <c r="C573" s="21">
        <v>465488336</v>
      </c>
      <c r="D573" s="20" t="s">
        <v>1557</v>
      </c>
      <c r="E573" s="20" t="s">
        <v>2162</v>
      </c>
      <c r="F573" s="20" t="s">
        <v>326</v>
      </c>
      <c r="G573" s="22">
        <v>-910000</v>
      </c>
      <c r="H573" s="33">
        <v>-7.55</v>
      </c>
      <c r="I573" s="22">
        <v>68.680000000000007</v>
      </c>
      <c r="J573" s="23">
        <v>1.2893781299992026E-4</v>
      </c>
      <c r="K573" s="23">
        <v>0</v>
      </c>
      <c r="Z573" s="32"/>
    </row>
    <row r="574" spans="2:26" s="33" customFormat="1">
      <c r="B574" s="20" t="s">
        <v>2161</v>
      </c>
      <c r="C574" s="21">
        <v>465488344</v>
      </c>
      <c r="D574" s="20" t="s">
        <v>1557</v>
      </c>
      <c r="E574" s="20" t="s">
        <v>2162</v>
      </c>
      <c r="F574" s="20" t="s">
        <v>326</v>
      </c>
      <c r="G574" s="22">
        <v>-2366000</v>
      </c>
      <c r="H574" s="33">
        <v>-7.55</v>
      </c>
      <c r="I574" s="22">
        <v>178.57</v>
      </c>
      <c r="J574" s="23">
        <v>3.3524206854099821E-4</v>
      </c>
      <c r="K574" s="23">
        <v>0</v>
      </c>
      <c r="Z574" s="32"/>
    </row>
    <row r="575" spans="2:26" s="33" customFormat="1">
      <c r="B575" s="20" t="s">
        <v>2161</v>
      </c>
      <c r="C575" s="21">
        <v>465488351</v>
      </c>
      <c r="D575" s="20" t="s">
        <v>1557</v>
      </c>
      <c r="E575" s="20" t="s">
        <v>2162</v>
      </c>
      <c r="F575" s="20" t="s">
        <v>326</v>
      </c>
      <c r="G575" s="22">
        <v>-1464000</v>
      </c>
      <c r="H575" s="33">
        <v>-7.55</v>
      </c>
      <c r="I575" s="22">
        <v>110.49</v>
      </c>
      <c r="J575" s="23">
        <v>2.0743067790275461E-4</v>
      </c>
      <c r="K575" s="23">
        <v>0</v>
      </c>
      <c r="Z575" s="32"/>
    </row>
    <row r="576" spans="2:26" s="33" customFormat="1">
      <c r="B576" s="20" t="s">
        <v>2161</v>
      </c>
      <c r="C576" s="21">
        <v>465488369</v>
      </c>
      <c r="D576" s="20" t="s">
        <v>1557</v>
      </c>
      <c r="E576" s="20" t="s">
        <v>2162</v>
      </c>
      <c r="F576" s="20" t="s">
        <v>326</v>
      </c>
      <c r="G576" s="22">
        <v>-123000</v>
      </c>
      <c r="H576" s="33">
        <v>-7.55</v>
      </c>
      <c r="I576" s="22">
        <v>9.2799999999999994</v>
      </c>
      <c r="J576" s="23">
        <v>1.7421999193932145E-5</v>
      </c>
      <c r="K576" s="23">
        <v>0</v>
      </c>
      <c r="Z576" s="32"/>
    </row>
    <row r="577" spans="2:26" s="33" customFormat="1">
      <c r="B577" s="20" t="s">
        <v>2161</v>
      </c>
      <c r="C577" s="21">
        <v>465488377</v>
      </c>
      <c r="D577" s="20" t="s">
        <v>1557</v>
      </c>
      <c r="E577" s="20" t="s">
        <v>2162</v>
      </c>
      <c r="F577" s="20" t="s">
        <v>326</v>
      </c>
      <c r="G577" s="22">
        <v>-72000</v>
      </c>
      <c r="H577" s="33">
        <v>-7.55</v>
      </c>
      <c r="I577" s="22">
        <v>5.43</v>
      </c>
      <c r="J577" s="23">
        <v>1.0194122373173658E-5</v>
      </c>
      <c r="K577" s="23">
        <v>0</v>
      </c>
      <c r="Z577" s="32"/>
    </row>
    <row r="578" spans="2:26" s="33" customFormat="1">
      <c r="B578" s="20" t="s">
        <v>2161</v>
      </c>
      <c r="C578" s="21">
        <v>465488385</v>
      </c>
      <c r="D578" s="20" t="s">
        <v>1557</v>
      </c>
      <c r="E578" s="20" t="s">
        <v>2162</v>
      </c>
      <c r="F578" s="20" t="s">
        <v>326</v>
      </c>
      <c r="G578" s="22">
        <v>-7035000</v>
      </c>
      <c r="H578" s="33">
        <v>-7.55</v>
      </c>
      <c r="I578" s="22">
        <v>530.94000000000005</v>
      </c>
      <c r="J578" s="23">
        <v>9.9677114784766535E-4</v>
      </c>
      <c r="K578" s="23">
        <v>0</v>
      </c>
      <c r="Z578" s="32"/>
    </row>
    <row r="579" spans="2:26" s="33" customFormat="1">
      <c r="B579" s="20" t="s">
        <v>2161</v>
      </c>
      <c r="C579" s="21">
        <v>465488393</v>
      </c>
      <c r="D579" s="20" t="s">
        <v>1557</v>
      </c>
      <c r="E579" s="20" t="s">
        <v>2162</v>
      </c>
      <c r="F579" s="20" t="s">
        <v>326</v>
      </c>
      <c r="G579" s="22">
        <v>-39000</v>
      </c>
      <c r="H579" s="33">
        <v>-7.55</v>
      </c>
      <c r="I579" s="22">
        <v>2.94</v>
      </c>
      <c r="J579" s="23">
        <v>5.519469572215572E-6</v>
      </c>
      <c r="K579" s="23">
        <v>0</v>
      </c>
      <c r="Z579" s="32"/>
    </row>
    <row r="580" spans="2:26" s="33" customFormat="1">
      <c r="B580" s="20" t="s">
        <v>2161</v>
      </c>
      <c r="C580" s="21">
        <v>465488401</v>
      </c>
      <c r="D580" s="20" t="s">
        <v>1557</v>
      </c>
      <c r="E580" s="20" t="s">
        <v>2162</v>
      </c>
      <c r="F580" s="20" t="s">
        <v>326</v>
      </c>
      <c r="G580" s="22">
        <v>-149000</v>
      </c>
      <c r="H580" s="33">
        <v>-7.55</v>
      </c>
      <c r="I580" s="22">
        <v>11.25</v>
      </c>
      <c r="J580" s="23">
        <v>2.112041928143714E-5</v>
      </c>
      <c r="K580" s="23">
        <v>0</v>
      </c>
      <c r="Z580" s="32"/>
    </row>
    <row r="581" spans="2:26" s="33" customFormat="1">
      <c r="B581" s="20" t="s">
        <v>2161</v>
      </c>
      <c r="C581" s="21">
        <v>465488419</v>
      </c>
      <c r="D581" s="20" t="s">
        <v>1557</v>
      </c>
      <c r="E581" s="20" t="s">
        <v>2162</v>
      </c>
      <c r="F581" s="20" t="s">
        <v>326</v>
      </c>
      <c r="G581" s="22">
        <v>-6118000</v>
      </c>
      <c r="H581" s="33">
        <v>-7.55</v>
      </c>
      <c r="I581" s="22">
        <v>461.73</v>
      </c>
      <c r="J581" s="23">
        <v>8.6683832842826406E-4</v>
      </c>
      <c r="K581" s="23">
        <v>0</v>
      </c>
      <c r="Z581" s="32"/>
    </row>
    <row r="582" spans="2:26" s="33" customFormat="1">
      <c r="B582" s="20" t="s">
        <v>2161</v>
      </c>
      <c r="C582" s="21">
        <v>465488427</v>
      </c>
      <c r="D582" s="20" t="s">
        <v>1557</v>
      </c>
      <c r="E582" s="20" t="s">
        <v>2162</v>
      </c>
      <c r="F582" s="20" t="s">
        <v>326</v>
      </c>
      <c r="G582" s="22">
        <v>-27000</v>
      </c>
      <c r="H582" s="33">
        <v>-7.55</v>
      </c>
      <c r="I582" s="22">
        <v>2.04</v>
      </c>
      <c r="J582" s="23">
        <v>3.8298360297006016E-6</v>
      </c>
      <c r="K582" s="23">
        <v>0</v>
      </c>
      <c r="Z582" s="32"/>
    </row>
    <row r="583" spans="2:26" s="33" customFormat="1">
      <c r="B583" s="20" t="s">
        <v>2161</v>
      </c>
      <c r="C583" s="21">
        <v>465488435</v>
      </c>
      <c r="D583" s="20" t="s">
        <v>1557</v>
      </c>
      <c r="E583" s="20" t="s">
        <v>2162</v>
      </c>
      <c r="F583" s="20" t="s">
        <v>326</v>
      </c>
      <c r="G583" s="22">
        <v>-10000</v>
      </c>
      <c r="H583" s="33">
        <v>-7.55</v>
      </c>
      <c r="I583" s="22">
        <v>0.75</v>
      </c>
      <c r="J583" s="23">
        <v>1.4080279520958092E-6</v>
      </c>
      <c r="K583" s="23">
        <v>0</v>
      </c>
      <c r="Z583" s="32"/>
    </row>
    <row r="584" spans="2:26" s="33" customFormat="1">
      <c r="B584" s="20" t="s">
        <v>2161</v>
      </c>
      <c r="C584" s="21">
        <v>465488443</v>
      </c>
      <c r="D584" s="20" t="s">
        <v>1557</v>
      </c>
      <c r="E584" s="20" t="s">
        <v>2162</v>
      </c>
      <c r="F584" s="20" t="s">
        <v>326</v>
      </c>
      <c r="G584" s="22">
        <v>-8000</v>
      </c>
      <c r="H584" s="33">
        <v>-7.55</v>
      </c>
      <c r="I584" s="22">
        <v>0.6</v>
      </c>
      <c r="J584" s="23">
        <v>1.1264223616766474E-6</v>
      </c>
      <c r="K584" s="23">
        <v>0</v>
      </c>
      <c r="Z584" s="32"/>
    </row>
    <row r="585" spans="2:26" s="33" customFormat="1">
      <c r="B585" s="20" t="s">
        <v>2161</v>
      </c>
      <c r="C585" s="21">
        <v>465488450</v>
      </c>
      <c r="D585" s="20" t="s">
        <v>1557</v>
      </c>
      <c r="E585" s="20" t="s">
        <v>2162</v>
      </c>
      <c r="F585" s="20" t="s">
        <v>326</v>
      </c>
      <c r="G585" s="22">
        <v>-2000</v>
      </c>
      <c r="H585" s="33">
        <v>-7.55</v>
      </c>
      <c r="I585" s="22">
        <v>0.15</v>
      </c>
      <c r="J585" s="23">
        <v>2.8160559041916186E-7</v>
      </c>
      <c r="K585" s="23">
        <v>0</v>
      </c>
      <c r="Z585" s="32"/>
    </row>
    <row r="586" spans="2:26" s="33" customFormat="1">
      <c r="B586" s="20" t="s">
        <v>2161</v>
      </c>
      <c r="C586" s="21">
        <v>465488468</v>
      </c>
      <c r="D586" s="20" t="s">
        <v>1557</v>
      </c>
      <c r="E586" s="20" t="s">
        <v>2162</v>
      </c>
      <c r="F586" s="20" t="s">
        <v>326</v>
      </c>
      <c r="G586" s="22">
        <v>-137000</v>
      </c>
      <c r="H586" s="33">
        <v>-7.55</v>
      </c>
      <c r="I586" s="22">
        <v>10.34</v>
      </c>
      <c r="J586" s="23">
        <v>1.9412012032894222E-5</v>
      </c>
      <c r="K586" s="23">
        <v>0</v>
      </c>
      <c r="Z586" s="32"/>
    </row>
    <row r="587" spans="2:26" s="33" customFormat="1">
      <c r="B587" s="20" t="s">
        <v>2161</v>
      </c>
      <c r="C587" s="21">
        <v>465488476</v>
      </c>
      <c r="D587" s="20" t="s">
        <v>1557</v>
      </c>
      <c r="E587" s="20" t="s">
        <v>2162</v>
      </c>
      <c r="F587" s="20" t="s">
        <v>326</v>
      </c>
      <c r="G587" s="22">
        <v>-4067000</v>
      </c>
      <c r="H587" s="33">
        <v>-7.55</v>
      </c>
      <c r="I587" s="22">
        <v>306.94</v>
      </c>
      <c r="J587" s="23">
        <v>5.7624013282171695E-4</v>
      </c>
      <c r="K587" s="23">
        <v>0</v>
      </c>
      <c r="Z587" s="32"/>
    </row>
    <row r="588" spans="2:26" s="33" customFormat="1">
      <c r="B588" s="20" t="s">
        <v>2161</v>
      </c>
      <c r="C588" s="21">
        <v>465488492</v>
      </c>
      <c r="D588" s="20" t="s">
        <v>1557</v>
      </c>
      <c r="E588" s="20" t="s">
        <v>2162</v>
      </c>
      <c r="F588" s="20" t="s">
        <v>326</v>
      </c>
      <c r="G588" s="22">
        <v>-1103000</v>
      </c>
      <c r="H588" s="33">
        <v>-7.55</v>
      </c>
      <c r="I588" s="22">
        <v>83.25</v>
      </c>
      <c r="J588" s="23">
        <v>1.5629110268263483E-4</v>
      </c>
      <c r="K588" s="23">
        <v>0</v>
      </c>
      <c r="Z588" s="32"/>
    </row>
    <row r="589" spans="2:26" s="33" customFormat="1">
      <c r="B589" s="20" t="s">
        <v>2161</v>
      </c>
      <c r="C589" s="21">
        <v>465488500</v>
      </c>
      <c r="D589" s="20" t="s">
        <v>1557</v>
      </c>
      <c r="E589" s="20" t="s">
        <v>2162</v>
      </c>
      <c r="F589" s="20" t="s">
        <v>326</v>
      </c>
      <c r="G589" s="22">
        <v>-38000</v>
      </c>
      <c r="H589" s="33">
        <v>-7.55</v>
      </c>
      <c r="I589" s="22">
        <v>2.87</v>
      </c>
      <c r="J589" s="23">
        <v>5.3880536300199636E-6</v>
      </c>
      <c r="K589" s="23">
        <v>0</v>
      </c>
      <c r="Z589" s="32"/>
    </row>
    <row r="590" spans="2:26" s="33" customFormat="1">
      <c r="B590" s="20" t="s">
        <v>2161</v>
      </c>
      <c r="C590" s="21">
        <v>465488518</v>
      </c>
      <c r="D590" s="20" t="s">
        <v>1557</v>
      </c>
      <c r="E590" s="20" t="s">
        <v>2162</v>
      </c>
      <c r="F590" s="20" t="s">
        <v>326</v>
      </c>
      <c r="G590" s="22">
        <v>-1000</v>
      </c>
      <c r="H590" s="33">
        <v>-7.55</v>
      </c>
      <c r="I590" s="22">
        <v>0.08</v>
      </c>
      <c r="J590" s="23">
        <v>1.50189648223553E-7</v>
      </c>
      <c r="K590" s="23">
        <v>0</v>
      </c>
      <c r="Z590" s="32"/>
    </row>
    <row r="591" spans="2:26" s="33" customFormat="1">
      <c r="B591" s="20" t="s">
        <v>2161</v>
      </c>
      <c r="C591" s="21">
        <v>465488526</v>
      </c>
      <c r="D591" s="20" t="s">
        <v>1557</v>
      </c>
      <c r="E591" s="20" t="s">
        <v>2162</v>
      </c>
      <c r="F591" s="20" t="s">
        <v>326</v>
      </c>
      <c r="G591" s="22">
        <v>-16000</v>
      </c>
      <c r="H591" s="33">
        <v>-7.55</v>
      </c>
      <c r="I591" s="22">
        <v>1.21</v>
      </c>
      <c r="J591" s="23">
        <v>2.2716184293812388E-6</v>
      </c>
      <c r="K591" s="23">
        <v>0</v>
      </c>
      <c r="Z591" s="32"/>
    </row>
    <row r="592" spans="2:26" s="33" customFormat="1">
      <c r="B592" s="20" t="s">
        <v>2161</v>
      </c>
      <c r="C592" s="21">
        <v>465488534</v>
      </c>
      <c r="D592" s="20" t="s">
        <v>1557</v>
      </c>
      <c r="E592" s="20" t="s">
        <v>2162</v>
      </c>
      <c r="F592" s="20" t="s">
        <v>326</v>
      </c>
      <c r="G592" s="22">
        <v>-285000</v>
      </c>
      <c r="H592" s="33">
        <v>-7.55</v>
      </c>
      <c r="I592" s="22">
        <v>21.51</v>
      </c>
      <c r="J592" s="23">
        <v>4.0382241666107814E-5</v>
      </c>
      <c r="K592" s="23">
        <v>0</v>
      </c>
      <c r="Z592" s="32"/>
    </row>
    <row r="593" spans="2:26" s="33" customFormat="1">
      <c r="B593" s="20" t="s">
        <v>2161</v>
      </c>
      <c r="C593" s="21">
        <v>465488542</v>
      </c>
      <c r="D593" s="20" t="s">
        <v>1557</v>
      </c>
      <c r="E593" s="20" t="s">
        <v>2162</v>
      </c>
      <c r="F593" s="20" t="s">
        <v>326</v>
      </c>
      <c r="G593" s="22">
        <v>-54000</v>
      </c>
      <c r="H593" s="33">
        <v>-7.55</v>
      </c>
      <c r="I593" s="22">
        <v>4.08</v>
      </c>
      <c r="J593" s="23">
        <v>7.6596720594012032E-6</v>
      </c>
      <c r="K593" s="23">
        <v>0</v>
      </c>
      <c r="Z593" s="32"/>
    </row>
    <row r="594" spans="2:26" s="33" customFormat="1">
      <c r="B594" s="20" t="s">
        <v>2161</v>
      </c>
      <c r="C594" s="21">
        <v>465488559</v>
      </c>
      <c r="D594" s="20" t="s">
        <v>1557</v>
      </c>
      <c r="E594" s="20" t="s">
        <v>2162</v>
      </c>
      <c r="F594" s="20" t="s">
        <v>326</v>
      </c>
      <c r="G594" s="22">
        <v>-687000</v>
      </c>
      <c r="H594" s="33">
        <v>-7.55</v>
      </c>
      <c r="I594" s="22">
        <v>51.85</v>
      </c>
      <c r="J594" s="23">
        <v>9.7341665754890278E-5</v>
      </c>
      <c r="K594" s="23">
        <v>0</v>
      </c>
      <c r="Z594" s="32"/>
    </row>
    <row r="595" spans="2:26" s="33" customFormat="1">
      <c r="B595" s="20" t="s">
        <v>2161</v>
      </c>
      <c r="C595" s="21">
        <v>465488567</v>
      </c>
      <c r="D595" s="20" t="s">
        <v>1557</v>
      </c>
      <c r="E595" s="20" t="s">
        <v>2162</v>
      </c>
      <c r="F595" s="20" t="s">
        <v>326</v>
      </c>
      <c r="G595" s="22">
        <v>-99000</v>
      </c>
      <c r="H595" s="33">
        <v>-7.55</v>
      </c>
      <c r="I595" s="22">
        <v>7.47</v>
      </c>
      <c r="J595" s="23">
        <v>1.402395840287426E-5</v>
      </c>
      <c r="K595" s="23">
        <v>0</v>
      </c>
      <c r="Z595" s="32"/>
    </row>
    <row r="596" spans="2:26" s="33" customFormat="1">
      <c r="B596" s="20" t="s">
        <v>2161</v>
      </c>
      <c r="C596" s="21">
        <v>465488575</v>
      </c>
      <c r="D596" s="20" t="s">
        <v>1557</v>
      </c>
      <c r="E596" s="20" t="s">
        <v>2162</v>
      </c>
      <c r="F596" s="20" t="s">
        <v>326</v>
      </c>
      <c r="G596" s="22">
        <v>-102000</v>
      </c>
      <c r="H596" s="33">
        <v>-7.55</v>
      </c>
      <c r="I596" s="22">
        <v>7.7</v>
      </c>
      <c r="J596" s="23">
        <v>1.4455753641516975E-5</v>
      </c>
      <c r="K596" s="23">
        <v>0</v>
      </c>
      <c r="Z596" s="32"/>
    </row>
    <row r="597" spans="2:26" s="33" customFormat="1">
      <c r="B597" s="20" t="s">
        <v>2161</v>
      </c>
      <c r="C597" s="21">
        <v>465488583</v>
      </c>
      <c r="D597" s="20" t="s">
        <v>1557</v>
      </c>
      <c r="E597" s="20" t="s">
        <v>2162</v>
      </c>
      <c r="F597" s="20" t="s">
        <v>326</v>
      </c>
      <c r="G597" s="22">
        <v>-99000</v>
      </c>
      <c r="H597" s="33">
        <v>-7.55</v>
      </c>
      <c r="I597" s="22">
        <v>7.47</v>
      </c>
      <c r="J597" s="23">
        <v>1.402395840287426E-5</v>
      </c>
      <c r="K597" s="23">
        <v>0</v>
      </c>
      <c r="Z597" s="32"/>
    </row>
    <row r="598" spans="2:26" s="33" customFormat="1">
      <c r="B598" s="20" t="s">
        <v>2161</v>
      </c>
      <c r="C598" s="21">
        <v>465488591</v>
      </c>
      <c r="D598" s="20" t="s">
        <v>1557</v>
      </c>
      <c r="E598" s="20" t="s">
        <v>2162</v>
      </c>
      <c r="F598" s="20" t="s">
        <v>326</v>
      </c>
      <c r="G598" s="22">
        <v>-134000</v>
      </c>
      <c r="H598" s="33">
        <v>-7.55</v>
      </c>
      <c r="I598" s="22">
        <v>10.11</v>
      </c>
      <c r="J598" s="23">
        <v>1.8980216794251508E-5</v>
      </c>
      <c r="K598" s="23">
        <v>0</v>
      </c>
      <c r="Z598" s="32"/>
    </row>
    <row r="599" spans="2:26" s="33" customFormat="1">
      <c r="B599" s="20" t="s">
        <v>2163</v>
      </c>
      <c r="C599" s="21">
        <v>465529816</v>
      </c>
      <c r="D599" s="20" t="s">
        <v>1557</v>
      </c>
      <c r="E599" s="20" t="s">
        <v>2164</v>
      </c>
      <c r="F599" s="20" t="s">
        <v>326</v>
      </c>
      <c r="G599" s="22">
        <v>7087000</v>
      </c>
      <c r="H599" s="33">
        <v>0.7</v>
      </c>
      <c r="I599" s="22">
        <v>49.33</v>
      </c>
      <c r="J599" s="23">
        <v>9.2610691835848358E-5</v>
      </c>
      <c r="K599" s="23">
        <v>0</v>
      </c>
      <c r="Z599" s="32"/>
    </row>
    <row r="600" spans="2:26" s="33" customFormat="1">
      <c r="B600" s="20" t="s">
        <v>2163</v>
      </c>
      <c r="C600" s="21">
        <v>465529824</v>
      </c>
      <c r="D600" s="20" t="s">
        <v>1557</v>
      </c>
      <c r="E600" s="20" t="s">
        <v>2164</v>
      </c>
      <c r="F600" s="20" t="s">
        <v>326</v>
      </c>
      <c r="G600" s="22">
        <v>4134000</v>
      </c>
      <c r="H600" s="33">
        <v>0.7</v>
      </c>
      <c r="I600" s="22">
        <v>28.77</v>
      </c>
      <c r="J600" s="23">
        <v>5.4011952242395242E-5</v>
      </c>
      <c r="K600" s="23">
        <v>0</v>
      </c>
      <c r="Z600" s="32"/>
    </row>
    <row r="601" spans="2:26" s="33" customFormat="1">
      <c r="B601" s="20" t="s">
        <v>2163</v>
      </c>
      <c r="C601" s="21">
        <v>465529832</v>
      </c>
      <c r="D601" s="20" t="s">
        <v>1557</v>
      </c>
      <c r="E601" s="20" t="s">
        <v>2164</v>
      </c>
      <c r="F601" s="20" t="s">
        <v>326</v>
      </c>
      <c r="G601" s="22">
        <v>1968000</v>
      </c>
      <c r="H601" s="33">
        <v>0.7</v>
      </c>
      <c r="I601" s="22">
        <v>13.7</v>
      </c>
      <c r="J601" s="23">
        <v>2.5719977258283447E-5</v>
      </c>
      <c r="K601" s="23">
        <v>0</v>
      </c>
      <c r="Z601" s="32"/>
    </row>
    <row r="602" spans="2:26" s="33" customFormat="1">
      <c r="B602" s="20" t="s">
        <v>2163</v>
      </c>
      <c r="C602" s="21">
        <v>465530186</v>
      </c>
      <c r="D602" s="20" t="s">
        <v>1557</v>
      </c>
      <c r="E602" s="20" t="s">
        <v>2164</v>
      </c>
      <c r="F602" s="20" t="s">
        <v>326</v>
      </c>
      <c r="G602" s="22">
        <v>-2517000</v>
      </c>
      <c r="H602" s="33">
        <v>0.7</v>
      </c>
      <c r="I602" s="22">
        <v>-17.52</v>
      </c>
      <c r="J602" s="23">
        <v>3.2891532960958102E-5</v>
      </c>
      <c r="K602" s="23">
        <v>0</v>
      </c>
      <c r="Z602" s="32"/>
    </row>
    <row r="603" spans="2:26" s="33" customFormat="1">
      <c r="B603" s="20" t="s">
        <v>2163</v>
      </c>
      <c r="C603" s="21">
        <v>465530194</v>
      </c>
      <c r="D603" s="20" t="s">
        <v>1557</v>
      </c>
      <c r="E603" s="20" t="s">
        <v>2164</v>
      </c>
      <c r="F603" s="20" t="s">
        <v>326</v>
      </c>
      <c r="G603" s="22">
        <v>-1520000</v>
      </c>
      <c r="H603" s="33">
        <v>0.7</v>
      </c>
      <c r="I603" s="22">
        <v>-10.58</v>
      </c>
      <c r="J603" s="23">
        <v>1.9862580977564882E-5</v>
      </c>
      <c r="K603" s="23">
        <v>0</v>
      </c>
      <c r="Z603" s="32"/>
    </row>
    <row r="604" spans="2:26" s="33" customFormat="1">
      <c r="B604" s="20" t="s">
        <v>2163</v>
      </c>
      <c r="C604" s="21">
        <v>465530202</v>
      </c>
      <c r="D604" s="20" t="s">
        <v>1557</v>
      </c>
      <c r="E604" s="20" t="s">
        <v>2164</v>
      </c>
      <c r="F604" s="20" t="s">
        <v>326</v>
      </c>
      <c r="G604" s="22">
        <v>-285000</v>
      </c>
      <c r="H604" s="33">
        <v>0.7</v>
      </c>
      <c r="I604" s="22">
        <v>-1.98</v>
      </c>
      <c r="J604" s="23">
        <v>3.7171937935329362E-6</v>
      </c>
      <c r="K604" s="23">
        <v>0</v>
      </c>
      <c r="Z604" s="32"/>
    </row>
    <row r="605" spans="2:26" s="33" customFormat="1">
      <c r="B605" s="20" t="s">
        <v>2163</v>
      </c>
      <c r="C605" s="21">
        <v>465530210</v>
      </c>
      <c r="D605" s="20" t="s">
        <v>1557</v>
      </c>
      <c r="E605" s="20" t="s">
        <v>2164</v>
      </c>
      <c r="F605" s="20" t="s">
        <v>326</v>
      </c>
      <c r="G605" s="22">
        <v>-789000</v>
      </c>
      <c r="H605" s="33">
        <v>0.7</v>
      </c>
      <c r="I605" s="22">
        <v>-5.49</v>
      </c>
      <c r="J605" s="23">
        <v>1.0306764609341324E-5</v>
      </c>
      <c r="K605" s="23">
        <v>0</v>
      </c>
      <c r="Z605" s="32"/>
    </row>
    <row r="606" spans="2:26" s="33" customFormat="1">
      <c r="B606" s="20" t="s">
        <v>2163</v>
      </c>
      <c r="C606" s="21">
        <v>465530251</v>
      </c>
      <c r="D606" s="20" t="s">
        <v>1557</v>
      </c>
      <c r="E606" s="20" t="s">
        <v>2164</v>
      </c>
      <c r="F606" s="20" t="s">
        <v>326</v>
      </c>
      <c r="G606" s="22">
        <v>-3038000</v>
      </c>
      <c r="H606" s="33">
        <v>0.7</v>
      </c>
      <c r="I606" s="22">
        <v>-21.15</v>
      </c>
      <c r="J606" s="23">
        <v>3.9706388249101816E-5</v>
      </c>
      <c r="K606" s="23">
        <v>0</v>
      </c>
      <c r="Z606" s="32"/>
    </row>
    <row r="607" spans="2:26" s="33" customFormat="1">
      <c r="B607" s="20" t="s">
        <v>2163</v>
      </c>
      <c r="C607" s="21">
        <v>465530277</v>
      </c>
      <c r="D607" s="20" t="s">
        <v>1557</v>
      </c>
      <c r="E607" s="20" t="s">
        <v>2164</v>
      </c>
      <c r="F607" s="20" t="s">
        <v>326</v>
      </c>
      <c r="G607" s="22">
        <v>-19269000</v>
      </c>
      <c r="H607" s="33">
        <v>0.7</v>
      </c>
      <c r="I607" s="22">
        <v>-134.12</v>
      </c>
      <c r="J607" s="23">
        <v>2.5179294524678658E-4</v>
      </c>
      <c r="K607" s="23">
        <v>0</v>
      </c>
      <c r="Z607" s="32"/>
    </row>
    <row r="608" spans="2:26" s="33" customFormat="1">
      <c r="B608" s="20" t="s">
        <v>2163</v>
      </c>
      <c r="C608" s="21">
        <v>465530293</v>
      </c>
      <c r="D608" s="20" t="s">
        <v>1557</v>
      </c>
      <c r="E608" s="20" t="s">
        <v>2164</v>
      </c>
      <c r="F608" s="20" t="s">
        <v>326</v>
      </c>
      <c r="G608" s="22">
        <v>-16764000</v>
      </c>
      <c r="H608" s="33">
        <v>0.7</v>
      </c>
      <c r="I608" s="22">
        <v>-116.69</v>
      </c>
      <c r="J608" s="23">
        <v>2.1907037564007997E-4</v>
      </c>
      <c r="K608" s="23">
        <v>0</v>
      </c>
      <c r="Z608" s="32"/>
    </row>
    <row r="609" spans="2:26" s="33" customFormat="1">
      <c r="B609" s="20" t="s">
        <v>2163</v>
      </c>
      <c r="C609" s="21">
        <v>465530301</v>
      </c>
      <c r="D609" s="20" t="s">
        <v>1557</v>
      </c>
      <c r="E609" s="20" t="s">
        <v>2164</v>
      </c>
      <c r="F609" s="20" t="s">
        <v>326</v>
      </c>
      <c r="G609" s="22">
        <v>-1884000</v>
      </c>
      <c r="H609" s="33">
        <v>0.7</v>
      </c>
      <c r="I609" s="22">
        <v>-13.11</v>
      </c>
      <c r="J609" s="23">
        <v>2.4612328602634744E-5</v>
      </c>
      <c r="K609" s="23">
        <v>0</v>
      </c>
      <c r="Z609" s="32"/>
    </row>
    <row r="610" spans="2:26" s="33" customFormat="1">
      <c r="B610" s="20" t="s">
        <v>2163</v>
      </c>
      <c r="C610" s="21">
        <v>465530327</v>
      </c>
      <c r="D610" s="20" t="s">
        <v>1557</v>
      </c>
      <c r="E610" s="20" t="s">
        <v>2164</v>
      </c>
      <c r="F610" s="20" t="s">
        <v>326</v>
      </c>
      <c r="G610" s="22">
        <v>-1491000</v>
      </c>
      <c r="H610" s="33">
        <v>0.7</v>
      </c>
      <c r="I610" s="22">
        <v>-10.38</v>
      </c>
      <c r="J610" s="23">
        <v>1.9487106857006003E-5</v>
      </c>
      <c r="K610" s="23">
        <v>0</v>
      </c>
      <c r="Z610" s="32"/>
    </row>
    <row r="611" spans="2:26" s="33" customFormat="1">
      <c r="B611" s="20" t="s">
        <v>2163</v>
      </c>
      <c r="C611" s="21">
        <v>465530335</v>
      </c>
      <c r="D611" s="20" t="s">
        <v>1557</v>
      </c>
      <c r="E611" s="20" t="s">
        <v>2164</v>
      </c>
      <c r="F611" s="20" t="s">
        <v>326</v>
      </c>
      <c r="G611" s="22">
        <v>-335000</v>
      </c>
      <c r="H611" s="33">
        <v>0.7</v>
      </c>
      <c r="I611" s="22">
        <v>-2.33</v>
      </c>
      <c r="J611" s="23">
        <v>4.3742735045109805E-6</v>
      </c>
      <c r="K611" s="23">
        <v>0</v>
      </c>
      <c r="Z611" s="32"/>
    </row>
    <row r="612" spans="2:26" s="33" customFormat="1">
      <c r="B612" s="20" t="s">
        <v>2163</v>
      </c>
      <c r="C612" s="21">
        <v>465530350</v>
      </c>
      <c r="D612" s="20" t="s">
        <v>1557</v>
      </c>
      <c r="E612" s="20" t="s">
        <v>2164</v>
      </c>
      <c r="F612" s="20" t="s">
        <v>326</v>
      </c>
      <c r="G612" s="22">
        <v>-103000</v>
      </c>
      <c r="H612" s="33">
        <v>0.7</v>
      </c>
      <c r="I612" s="22">
        <v>-0.72</v>
      </c>
      <c r="J612" s="23">
        <v>1.3517068340119768E-6</v>
      </c>
      <c r="K612" s="23">
        <v>0</v>
      </c>
      <c r="Z612" s="32"/>
    </row>
    <row r="613" spans="2:26" s="33" customFormat="1">
      <c r="B613" s="20" t="s">
        <v>2163</v>
      </c>
      <c r="C613" s="21">
        <v>465530368</v>
      </c>
      <c r="D613" s="20" t="s">
        <v>1557</v>
      </c>
      <c r="E613" s="20" t="s">
        <v>2164</v>
      </c>
      <c r="F613" s="20" t="s">
        <v>326</v>
      </c>
      <c r="G613" s="22">
        <v>-224000</v>
      </c>
      <c r="H613" s="33">
        <v>0.7</v>
      </c>
      <c r="I613" s="22">
        <v>-1.56</v>
      </c>
      <c r="J613" s="23">
        <v>2.9286981403592835E-6</v>
      </c>
      <c r="K613" s="23">
        <v>0</v>
      </c>
      <c r="Z613" s="32"/>
    </row>
    <row r="614" spans="2:26" s="33" customFormat="1">
      <c r="B614" s="20" t="s">
        <v>2163</v>
      </c>
      <c r="C614" s="21">
        <v>465530376</v>
      </c>
      <c r="D614" s="20" t="s">
        <v>1557</v>
      </c>
      <c r="E614" s="20" t="s">
        <v>2164</v>
      </c>
      <c r="F614" s="20" t="s">
        <v>326</v>
      </c>
      <c r="G614" s="22">
        <v>-275000</v>
      </c>
      <c r="H614" s="33">
        <v>0.7</v>
      </c>
      <c r="I614" s="22">
        <v>-1.91</v>
      </c>
      <c r="J614" s="23">
        <v>3.5857778513373273E-6</v>
      </c>
      <c r="K614" s="23">
        <v>0</v>
      </c>
      <c r="Z614" s="32"/>
    </row>
    <row r="615" spans="2:26" s="33" customFormat="1">
      <c r="B615" s="20" t="s">
        <v>2163</v>
      </c>
      <c r="C615" s="21">
        <v>465530384</v>
      </c>
      <c r="D615" s="20" t="s">
        <v>1557</v>
      </c>
      <c r="E615" s="20" t="s">
        <v>2164</v>
      </c>
      <c r="F615" s="20" t="s">
        <v>326</v>
      </c>
      <c r="G615" s="22">
        <v>-75000</v>
      </c>
      <c r="H615" s="33">
        <v>0.7</v>
      </c>
      <c r="I615" s="22">
        <v>-0.52</v>
      </c>
      <c r="J615" s="23">
        <v>9.7623271345309449E-7</v>
      </c>
      <c r="K615" s="23">
        <v>0</v>
      </c>
      <c r="Z615" s="32"/>
    </row>
    <row r="616" spans="2:26" s="33" customFormat="1">
      <c r="B616" s="20" t="s">
        <v>2163</v>
      </c>
      <c r="C616" s="21">
        <v>465530392</v>
      </c>
      <c r="D616" s="20" t="s">
        <v>1557</v>
      </c>
      <c r="E616" s="20" t="s">
        <v>2164</v>
      </c>
      <c r="F616" s="20" t="s">
        <v>326</v>
      </c>
      <c r="G616" s="22">
        <v>-28000</v>
      </c>
      <c r="H616" s="33">
        <v>0.7</v>
      </c>
      <c r="I616" s="22">
        <v>-0.19</v>
      </c>
      <c r="J616" s="23">
        <v>3.5670041453093833E-7</v>
      </c>
      <c r="K616" s="23">
        <v>0</v>
      </c>
      <c r="Z616" s="32"/>
    </row>
    <row r="617" spans="2:26" s="33" customFormat="1">
      <c r="B617" s="20" t="s">
        <v>2163</v>
      </c>
      <c r="C617" s="21">
        <v>465530400</v>
      </c>
      <c r="D617" s="20" t="s">
        <v>1557</v>
      </c>
      <c r="E617" s="20" t="s">
        <v>2164</v>
      </c>
      <c r="F617" s="20" t="s">
        <v>326</v>
      </c>
      <c r="G617" s="22">
        <v>-11193000</v>
      </c>
      <c r="H617" s="33">
        <v>0.7</v>
      </c>
      <c r="I617" s="22">
        <v>-77.91</v>
      </c>
      <c r="J617" s="23">
        <v>1.4626594366371265E-4</v>
      </c>
      <c r="K617" s="23">
        <v>0</v>
      </c>
      <c r="Z617" s="32"/>
    </row>
    <row r="618" spans="2:26" s="33" customFormat="1">
      <c r="B618" s="20" t="s">
        <v>2163</v>
      </c>
      <c r="C618" s="21">
        <v>465530418</v>
      </c>
      <c r="D618" s="20" t="s">
        <v>1557</v>
      </c>
      <c r="E618" s="20" t="s">
        <v>2164</v>
      </c>
      <c r="F618" s="20" t="s">
        <v>326</v>
      </c>
      <c r="G618" s="22">
        <v>-412000</v>
      </c>
      <c r="H618" s="33">
        <v>0.7</v>
      </c>
      <c r="I618" s="22">
        <v>-2.87</v>
      </c>
      <c r="J618" s="23">
        <v>5.3880536300199636E-6</v>
      </c>
      <c r="K618" s="23">
        <v>0</v>
      </c>
      <c r="Z618" s="32"/>
    </row>
    <row r="619" spans="2:26" s="33" customFormat="1">
      <c r="B619" s="20" t="s">
        <v>2163</v>
      </c>
      <c r="C619" s="21">
        <v>465530426</v>
      </c>
      <c r="D619" s="20" t="s">
        <v>1557</v>
      </c>
      <c r="E619" s="20" t="s">
        <v>2164</v>
      </c>
      <c r="F619" s="20" t="s">
        <v>326</v>
      </c>
      <c r="G619" s="22">
        <v>-199000</v>
      </c>
      <c r="H619" s="33">
        <v>0.7</v>
      </c>
      <c r="I619" s="22">
        <v>-1.39</v>
      </c>
      <c r="J619" s="23">
        <v>2.6095451378842328E-6</v>
      </c>
      <c r="K619" s="23">
        <v>0</v>
      </c>
      <c r="Z619" s="32"/>
    </row>
    <row r="620" spans="2:26" s="33" customFormat="1">
      <c r="B620" s="20" t="s">
        <v>2163</v>
      </c>
      <c r="C620" s="21">
        <v>465530459</v>
      </c>
      <c r="D620" s="20" t="s">
        <v>1557</v>
      </c>
      <c r="E620" s="20" t="s">
        <v>2164</v>
      </c>
      <c r="F620" s="20" t="s">
        <v>326</v>
      </c>
      <c r="G620" s="22">
        <v>-277000</v>
      </c>
      <c r="H620" s="33">
        <v>0.7</v>
      </c>
      <c r="I620" s="22">
        <v>-1.93</v>
      </c>
      <c r="J620" s="23">
        <v>3.6233252633932155E-6</v>
      </c>
      <c r="K620" s="23">
        <v>0</v>
      </c>
      <c r="Z620" s="32"/>
    </row>
    <row r="621" spans="2:26" s="33" customFormat="1">
      <c r="B621" s="20" t="s">
        <v>2163</v>
      </c>
      <c r="C621" s="21">
        <v>465530467</v>
      </c>
      <c r="D621" s="20" t="s">
        <v>1557</v>
      </c>
      <c r="E621" s="20" t="s">
        <v>2164</v>
      </c>
      <c r="F621" s="20" t="s">
        <v>326</v>
      </c>
      <c r="G621" s="22">
        <v>-45000</v>
      </c>
      <c r="H621" s="33">
        <v>0.7</v>
      </c>
      <c r="I621" s="22">
        <v>-0.31</v>
      </c>
      <c r="J621" s="23">
        <v>5.8198488686626781E-7</v>
      </c>
      <c r="K621" s="23">
        <v>0</v>
      </c>
      <c r="Z621" s="32"/>
    </row>
    <row r="622" spans="2:26" s="33" customFormat="1">
      <c r="B622" s="20" t="s">
        <v>2163</v>
      </c>
      <c r="C622" s="21">
        <v>465530475</v>
      </c>
      <c r="D622" s="20" t="s">
        <v>1557</v>
      </c>
      <c r="E622" s="20" t="s">
        <v>2164</v>
      </c>
      <c r="F622" s="20" t="s">
        <v>326</v>
      </c>
      <c r="G622" s="22">
        <v>-4000</v>
      </c>
      <c r="H622" s="33">
        <v>0.7</v>
      </c>
      <c r="I622" s="22">
        <v>-0.03</v>
      </c>
      <c r="J622" s="23">
        <v>5.6321118083832369E-8</v>
      </c>
      <c r="K622" s="23">
        <v>0</v>
      </c>
      <c r="Z622" s="32"/>
    </row>
    <row r="623" spans="2:26" s="33" customFormat="1">
      <c r="B623" s="20" t="s">
        <v>2163</v>
      </c>
      <c r="C623" s="21">
        <v>465530483</v>
      </c>
      <c r="D623" s="20" t="s">
        <v>1557</v>
      </c>
      <c r="E623" s="20" t="s">
        <v>2164</v>
      </c>
      <c r="F623" s="20" t="s">
        <v>326</v>
      </c>
      <c r="G623" s="22">
        <v>-4026000</v>
      </c>
      <c r="H623" s="33">
        <v>0.7</v>
      </c>
      <c r="I623" s="22">
        <v>-28.02</v>
      </c>
      <c r="J623" s="23">
        <v>5.2603924290299433E-5</v>
      </c>
      <c r="K623" s="23">
        <v>0</v>
      </c>
      <c r="Z623" s="32"/>
    </row>
    <row r="624" spans="2:26" s="33" customFormat="1">
      <c r="B624" s="20" t="s">
        <v>2163</v>
      </c>
      <c r="C624" s="21">
        <v>465530491</v>
      </c>
      <c r="D624" s="20" t="s">
        <v>1557</v>
      </c>
      <c r="E624" s="20" t="s">
        <v>2164</v>
      </c>
      <c r="F624" s="20" t="s">
        <v>326</v>
      </c>
      <c r="G624" s="22">
        <v>-26000</v>
      </c>
      <c r="H624" s="33">
        <v>0.7</v>
      </c>
      <c r="I624" s="22">
        <v>-0.18</v>
      </c>
      <c r="J624" s="23">
        <v>3.3792670850299419E-7</v>
      </c>
      <c r="K624" s="23">
        <v>0</v>
      </c>
      <c r="Z624" s="32"/>
    </row>
    <row r="625" spans="2:26" s="33" customFormat="1">
      <c r="B625" s="20" t="s">
        <v>2163</v>
      </c>
      <c r="C625" s="21">
        <v>465530509</v>
      </c>
      <c r="D625" s="20" t="s">
        <v>1557</v>
      </c>
      <c r="E625" s="20" t="s">
        <v>2164</v>
      </c>
      <c r="F625" s="20" t="s">
        <v>326</v>
      </c>
      <c r="G625" s="22">
        <v>-2000</v>
      </c>
      <c r="H625" s="33">
        <v>0.7</v>
      </c>
      <c r="I625" s="22">
        <v>-0.01</v>
      </c>
      <c r="J625" s="23">
        <v>1.8773706027944125E-8</v>
      </c>
      <c r="K625" s="23">
        <v>0</v>
      </c>
      <c r="Z625" s="32"/>
    </row>
    <row r="626" spans="2:26" s="33" customFormat="1">
      <c r="B626" s="20" t="s">
        <v>2163</v>
      </c>
      <c r="C626" s="21">
        <v>465530517</v>
      </c>
      <c r="D626" s="20" t="s">
        <v>1557</v>
      </c>
      <c r="E626" s="20" t="s">
        <v>2164</v>
      </c>
      <c r="F626" s="20" t="s">
        <v>326</v>
      </c>
      <c r="G626" s="22">
        <v>-6528000</v>
      </c>
      <c r="H626" s="33">
        <v>0.7</v>
      </c>
      <c r="I626" s="22">
        <v>-45.44</v>
      </c>
      <c r="J626" s="23">
        <v>8.5307720190978091E-5</v>
      </c>
      <c r="K626" s="23">
        <v>0</v>
      </c>
      <c r="Z626" s="32"/>
    </row>
    <row r="627" spans="2:26" s="33" customFormat="1">
      <c r="B627" s="20" t="s">
        <v>2163</v>
      </c>
      <c r="C627" s="21">
        <v>465530541</v>
      </c>
      <c r="D627" s="20" t="s">
        <v>1557</v>
      </c>
      <c r="E627" s="20" t="s">
        <v>2164</v>
      </c>
      <c r="F627" s="20" t="s">
        <v>326</v>
      </c>
      <c r="G627" s="22">
        <v>-23000</v>
      </c>
      <c r="H627" s="33">
        <v>0.7</v>
      </c>
      <c r="I627" s="22">
        <v>-0.16</v>
      </c>
      <c r="J627" s="23">
        <v>3.00379296447106E-7</v>
      </c>
      <c r="K627" s="23">
        <v>0</v>
      </c>
      <c r="Z627" s="32"/>
    </row>
    <row r="628" spans="2:26" s="33" customFormat="1">
      <c r="B628" s="20" t="s">
        <v>2163</v>
      </c>
      <c r="C628" s="21">
        <v>465530558</v>
      </c>
      <c r="D628" s="20" t="s">
        <v>1557</v>
      </c>
      <c r="E628" s="20" t="s">
        <v>2164</v>
      </c>
      <c r="F628" s="20" t="s">
        <v>326</v>
      </c>
      <c r="G628" s="22">
        <v>-151000</v>
      </c>
      <c r="H628" s="33">
        <v>0.7</v>
      </c>
      <c r="I628" s="22">
        <v>-1.05</v>
      </c>
      <c r="J628" s="23">
        <v>1.9712391329341329E-6</v>
      </c>
      <c r="K628" s="23">
        <v>0</v>
      </c>
      <c r="Z628" s="32"/>
    </row>
    <row r="629" spans="2:26" s="33" customFormat="1">
      <c r="B629" s="20" t="s">
        <v>2163</v>
      </c>
      <c r="C629" s="21">
        <v>465530574</v>
      </c>
      <c r="D629" s="20" t="s">
        <v>1557</v>
      </c>
      <c r="E629" s="20" t="s">
        <v>2164</v>
      </c>
      <c r="F629" s="20" t="s">
        <v>326</v>
      </c>
      <c r="G629" s="22">
        <v>-371000</v>
      </c>
      <c r="H629" s="33">
        <v>0.7</v>
      </c>
      <c r="I629" s="22">
        <v>-2.58</v>
      </c>
      <c r="J629" s="23">
        <v>4.8436161552095838E-6</v>
      </c>
      <c r="K629" s="23">
        <v>0</v>
      </c>
      <c r="Z629" s="32"/>
    </row>
    <row r="630" spans="2:26" s="33" customFormat="1">
      <c r="B630" s="20" t="s">
        <v>2163</v>
      </c>
      <c r="C630" s="21">
        <v>465530582</v>
      </c>
      <c r="D630" s="20" t="s">
        <v>1557</v>
      </c>
      <c r="E630" s="20" t="s">
        <v>2164</v>
      </c>
      <c r="F630" s="20" t="s">
        <v>326</v>
      </c>
      <c r="G630" s="22">
        <v>-2277000</v>
      </c>
      <c r="H630" s="33">
        <v>0.7</v>
      </c>
      <c r="I630" s="22">
        <v>-15.85</v>
      </c>
      <c r="J630" s="23">
        <v>2.9756324054291435E-5</v>
      </c>
      <c r="K630" s="23">
        <v>0</v>
      </c>
      <c r="Z630" s="32"/>
    </row>
    <row r="631" spans="2:26" s="33" customFormat="1">
      <c r="B631" s="20" t="s">
        <v>2163</v>
      </c>
      <c r="C631" s="21">
        <v>465530590</v>
      </c>
      <c r="D631" s="20" t="s">
        <v>1557</v>
      </c>
      <c r="E631" s="20" t="s">
        <v>2164</v>
      </c>
      <c r="F631" s="20" t="s">
        <v>326</v>
      </c>
      <c r="G631" s="22">
        <v>-378000</v>
      </c>
      <c r="H631" s="33">
        <v>0.7</v>
      </c>
      <c r="I631" s="22">
        <v>-2.63</v>
      </c>
      <c r="J631" s="23">
        <v>4.9374846853493045E-6</v>
      </c>
      <c r="K631" s="23">
        <v>0</v>
      </c>
      <c r="Z631" s="32"/>
    </row>
    <row r="632" spans="2:26" s="33" customFormat="1">
      <c r="B632" s="20" t="s">
        <v>2163</v>
      </c>
      <c r="C632" s="21">
        <v>465530616</v>
      </c>
      <c r="D632" s="20" t="s">
        <v>1557</v>
      </c>
      <c r="E632" s="20" t="s">
        <v>2164</v>
      </c>
      <c r="F632" s="20" t="s">
        <v>326</v>
      </c>
      <c r="G632" s="22">
        <v>-35000</v>
      </c>
      <c r="H632" s="33">
        <v>0.7</v>
      </c>
      <c r="I632" s="22">
        <v>-0.24</v>
      </c>
      <c r="J632" s="23">
        <v>4.5056894467065895E-7</v>
      </c>
      <c r="K632" s="23">
        <v>0</v>
      </c>
      <c r="Z632" s="32"/>
    </row>
    <row r="633" spans="2:26" s="33" customFormat="1">
      <c r="B633" s="20" t="s">
        <v>2163</v>
      </c>
      <c r="C633" s="21">
        <v>465530640</v>
      </c>
      <c r="D633" s="20" t="s">
        <v>1557</v>
      </c>
      <c r="E633" s="20" t="s">
        <v>2164</v>
      </c>
      <c r="F633" s="20" t="s">
        <v>326</v>
      </c>
      <c r="G633" s="22">
        <v>-321000</v>
      </c>
      <c r="H633" s="33">
        <v>0.7</v>
      </c>
      <c r="I633" s="22">
        <v>-2.23</v>
      </c>
      <c r="J633" s="23">
        <v>4.1865364442315391E-6</v>
      </c>
      <c r="K633" s="23">
        <v>0</v>
      </c>
      <c r="Z633" s="32"/>
    </row>
    <row r="634" spans="2:26" s="33" customFormat="1">
      <c r="B634" s="20" t="s">
        <v>2163</v>
      </c>
      <c r="C634" s="21">
        <v>465530657</v>
      </c>
      <c r="D634" s="20" t="s">
        <v>1557</v>
      </c>
      <c r="E634" s="20" t="s">
        <v>2164</v>
      </c>
      <c r="F634" s="20" t="s">
        <v>326</v>
      </c>
      <c r="G634" s="22">
        <v>-550000</v>
      </c>
      <c r="H634" s="33">
        <v>0.7</v>
      </c>
      <c r="I634" s="22">
        <v>-3.83</v>
      </c>
      <c r="J634" s="23">
        <v>7.190329408702599E-6</v>
      </c>
      <c r="K634" s="23">
        <v>0</v>
      </c>
      <c r="Z634" s="32"/>
    </row>
    <row r="635" spans="2:26" s="33" customFormat="1">
      <c r="B635" s="20" t="s">
        <v>2163</v>
      </c>
      <c r="C635" s="21">
        <v>465530665</v>
      </c>
      <c r="D635" s="20" t="s">
        <v>1557</v>
      </c>
      <c r="E635" s="20" t="s">
        <v>2164</v>
      </c>
      <c r="F635" s="20" t="s">
        <v>326</v>
      </c>
      <c r="G635" s="22">
        <v>-108000</v>
      </c>
      <c r="H635" s="33">
        <v>0.7</v>
      </c>
      <c r="I635" s="22">
        <v>-0.75</v>
      </c>
      <c r="J635" s="23">
        <v>1.4080279520958092E-6</v>
      </c>
      <c r="K635" s="23">
        <v>0</v>
      </c>
      <c r="Z635" s="32"/>
    </row>
    <row r="636" spans="2:26" s="33" customFormat="1">
      <c r="B636" s="20" t="s">
        <v>2165</v>
      </c>
      <c r="C636" s="21">
        <v>465570927</v>
      </c>
      <c r="D636" s="20" t="s">
        <v>1557</v>
      </c>
      <c r="E636" s="20" t="s">
        <v>2123</v>
      </c>
      <c r="F636" s="20" t="s">
        <v>326</v>
      </c>
      <c r="G636" s="22">
        <v>380000</v>
      </c>
      <c r="H636" s="33">
        <v>1.46</v>
      </c>
      <c r="I636" s="22">
        <v>5.56</v>
      </c>
      <c r="J636" s="23">
        <v>1.0438180551536931E-5</v>
      </c>
      <c r="K636" s="23">
        <v>0</v>
      </c>
      <c r="Z636" s="32"/>
    </row>
    <row r="637" spans="2:26" s="33" customFormat="1">
      <c r="B637" s="20" t="s">
        <v>2165</v>
      </c>
      <c r="C637" s="21">
        <v>465570935</v>
      </c>
      <c r="D637" s="20" t="s">
        <v>1557</v>
      </c>
      <c r="E637" s="20" t="s">
        <v>2123</v>
      </c>
      <c r="F637" s="20" t="s">
        <v>326</v>
      </c>
      <c r="G637" s="22">
        <v>120000</v>
      </c>
      <c r="H637" s="33">
        <v>1.46</v>
      </c>
      <c r="I637" s="22">
        <v>1.76</v>
      </c>
      <c r="J637" s="23">
        <v>3.3041722609181657E-6</v>
      </c>
      <c r="K637" s="23">
        <v>0</v>
      </c>
      <c r="Z637" s="32"/>
    </row>
    <row r="638" spans="2:26" s="33" customFormat="1">
      <c r="B638" s="20" t="s">
        <v>2166</v>
      </c>
      <c r="C638" s="21">
        <v>465580868</v>
      </c>
      <c r="D638" s="20" t="s">
        <v>1557</v>
      </c>
      <c r="E638" s="20" t="s">
        <v>2123</v>
      </c>
      <c r="F638" s="20" t="s">
        <v>326</v>
      </c>
      <c r="G638" s="22">
        <v>-250000</v>
      </c>
      <c r="H638" s="33">
        <v>2.54</v>
      </c>
      <c r="I638" s="22">
        <v>-6.35</v>
      </c>
      <c r="J638" s="23">
        <v>1.1921303327744517E-5</v>
      </c>
      <c r="K638" s="23">
        <v>0</v>
      </c>
      <c r="Z638" s="32"/>
    </row>
    <row r="639" spans="2:26" s="33" customFormat="1">
      <c r="B639" s="20" t="s">
        <v>2166</v>
      </c>
      <c r="C639" s="21">
        <v>465581189</v>
      </c>
      <c r="D639" s="20" t="s">
        <v>1557</v>
      </c>
      <c r="E639" s="20" t="s">
        <v>2123</v>
      </c>
      <c r="F639" s="20" t="s">
        <v>326</v>
      </c>
      <c r="G639" s="22">
        <v>-450000</v>
      </c>
      <c r="H639" s="33">
        <v>2.54</v>
      </c>
      <c r="I639" s="22">
        <v>-11.44</v>
      </c>
      <c r="J639" s="23">
        <v>2.1477119695968077E-5</v>
      </c>
      <c r="K639" s="23">
        <v>0</v>
      </c>
      <c r="Z639" s="32"/>
    </row>
    <row r="640" spans="2:26" s="33" customFormat="1">
      <c r="B640" s="20" t="s">
        <v>2167</v>
      </c>
      <c r="C640" s="21">
        <v>465590404</v>
      </c>
      <c r="D640" s="20" t="s">
        <v>1557</v>
      </c>
      <c r="E640" s="20" t="s">
        <v>2123</v>
      </c>
      <c r="F640" s="20" t="s">
        <v>326</v>
      </c>
      <c r="G640" s="22">
        <v>-650000</v>
      </c>
      <c r="H640" s="33">
        <v>-0.33</v>
      </c>
      <c r="I640" s="22">
        <v>2.16</v>
      </c>
      <c r="J640" s="23">
        <v>4.0551205020359307E-6</v>
      </c>
      <c r="K640" s="23">
        <v>0</v>
      </c>
      <c r="Z640" s="32"/>
    </row>
    <row r="641" spans="2:26" s="33" customFormat="1">
      <c r="B641" s="20" t="s">
        <v>2167</v>
      </c>
      <c r="C641" s="21">
        <v>465590412</v>
      </c>
      <c r="D641" s="20" t="s">
        <v>1557</v>
      </c>
      <c r="E641" s="20" t="s">
        <v>2123</v>
      </c>
      <c r="F641" s="20" t="s">
        <v>326</v>
      </c>
      <c r="G641" s="22">
        <v>-400000</v>
      </c>
      <c r="H641" s="33">
        <v>-0.33</v>
      </c>
      <c r="I641" s="22">
        <v>1.33</v>
      </c>
      <c r="J641" s="23">
        <v>2.4969029017165687E-6</v>
      </c>
      <c r="K641" s="23">
        <v>0</v>
      </c>
      <c r="Z641" s="32"/>
    </row>
    <row r="642" spans="2:26" s="33" customFormat="1">
      <c r="B642" s="20" t="s">
        <v>2167</v>
      </c>
      <c r="C642" s="21">
        <v>465590420</v>
      </c>
      <c r="D642" s="20" t="s">
        <v>1557</v>
      </c>
      <c r="E642" s="20" t="s">
        <v>2123</v>
      </c>
      <c r="F642" s="20" t="s">
        <v>326</v>
      </c>
      <c r="G642" s="22">
        <v>-78300</v>
      </c>
      <c r="H642" s="33">
        <v>-0.33</v>
      </c>
      <c r="I642" s="22">
        <v>0.26</v>
      </c>
      <c r="J642" s="23">
        <v>4.8811635672654724E-7</v>
      </c>
      <c r="K642" s="23">
        <v>0</v>
      </c>
      <c r="Z642" s="32"/>
    </row>
    <row r="643" spans="2:26" s="33" customFormat="1">
      <c r="B643" s="20" t="s">
        <v>2167</v>
      </c>
      <c r="C643" s="21">
        <v>465590438</v>
      </c>
      <c r="D643" s="20" t="s">
        <v>1557</v>
      </c>
      <c r="E643" s="20" t="s">
        <v>2123</v>
      </c>
      <c r="F643" s="20" t="s">
        <v>326</v>
      </c>
      <c r="G643" s="22">
        <v>-200000</v>
      </c>
      <c r="H643" s="33">
        <v>-0.33</v>
      </c>
      <c r="I643" s="22">
        <v>0.66</v>
      </c>
      <c r="J643" s="23">
        <v>1.2390645978443122E-6</v>
      </c>
      <c r="K643" s="23">
        <v>0</v>
      </c>
      <c r="Z643" s="32"/>
    </row>
    <row r="644" spans="2:26" s="33" customFormat="1">
      <c r="B644" s="20" t="s">
        <v>2167</v>
      </c>
      <c r="C644" s="21">
        <v>465590479</v>
      </c>
      <c r="D644" s="20" t="s">
        <v>1557</v>
      </c>
      <c r="E644" s="20" t="s">
        <v>2123</v>
      </c>
      <c r="F644" s="20" t="s">
        <v>326</v>
      </c>
      <c r="G644" s="22">
        <v>-800000</v>
      </c>
      <c r="H644" s="33">
        <v>-0.33</v>
      </c>
      <c r="I644" s="22">
        <v>2.65</v>
      </c>
      <c r="J644" s="23">
        <v>4.9750320974051923E-6</v>
      </c>
      <c r="K644" s="23">
        <v>0</v>
      </c>
      <c r="Z644" s="32"/>
    </row>
    <row r="645" spans="2:26" s="33" customFormat="1">
      <c r="B645" s="20" t="s">
        <v>2167</v>
      </c>
      <c r="C645" s="21">
        <v>465590495</v>
      </c>
      <c r="D645" s="20" t="s">
        <v>1557</v>
      </c>
      <c r="E645" s="20" t="s">
        <v>2123</v>
      </c>
      <c r="F645" s="20" t="s">
        <v>326</v>
      </c>
      <c r="G645" s="22">
        <v>-4800000</v>
      </c>
      <c r="H645" s="33">
        <v>-0.33</v>
      </c>
      <c r="I645" s="22">
        <v>15.92</v>
      </c>
      <c r="J645" s="23">
        <v>2.9887739996487044E-5</v>
      </c>
      <c r="K645" s="23">
        <v>0</v>
      </c>
      <c r="Z645" s="32"/>
    </row>
    <row r="646" spans="2:26" s="33" customFormat="1">
      <c r="B646" s="20" t="s">
        <v>2167</v>
      </c>
      <c r="C646" s="21">
        <v>465590511</v>
      </c>
      <c r="D646" s="20" t="s">
        <v>1557</v>
      </c>
      <c r="E646" s="20" t="s">
        <v>2123</v>
      </c>
      <c r="F646" s="20" t="s">
        <v>326</v>
      </c>
      <c r="G646" s="22">
        <v>-4000000</v>
      </c>
      <c r="H646" s="33">
        <v>-0.33</v>
      </c>
      <c r="I646" s="22">
        <v>13.27</v>
      </c>
      <c r="J646" s="23">
        <v>2.491270789908185E-5</v>
      </c>
      <c r="K646" s="23">
        <v>0</v>
      </c>
      <c r="Z646" s="32"/>
    </row>
    <row r="647" spans="2:26" s="33" customFormat="1">
      <c r="B647" s="20" t="s">
        <v>2167</v>
      </c>
      <c r="C647" s="21">
        <v>465590529</v>
      </c>
      <c r="D647" s="20" t="s">
        <v>1557</v>
      </c>
      <c r="E647" s="20" t="s">
        <v>2123</v>
      </c>
      <c r="F647" s="20" t="s">
        <v>326</v>
      </c>
      <c r="G647" s="22">
        <v>-500000</v>
      </c>
      <c r="H647" s="33">
        <v>-0.33</v>
      </c>
      <c r="I647" s="22">
        <v>1.66</v>
      </c>
      <c r="J647" s="23">
        <v>3.1164352006387244E-6</v>
      </c>
      <c r="K647" s="23">
        <v>0</v>
      </c>
      <c r="Z647" s="32"/>
    </row>
    <row r="648" spans="2:26" s="33" customFormat="1">
      <c r="B648" s="20" t="s">
        <v>2167</v>
      </c>
      <c r="C648" s="21">
        <v>465590545</v>
      </c>
      <c r="D648" s="20" t="s">
        <v>1557</v>
      </c>
      <c r="E648" s="20" t="s">
        <v>2123</v>
      </c>
      <c r="F648" s="20" t="s">
        <v>326</v>
      </c>
      <c r="G648" s="22">
        <v>-400000</v>
      </c>
      <c r="H648" s="33">
        <v>-0.33</v>
      </c>
      <c r="I648" s="22">
        <v>1.33</v>
      </c>
      <c r="J648" s="23">
        <v>2.4969029017165687E-6</v>
      </c>
      <c r="K648" s="23">
        <v>0</v>
      </c>
      <c r="Z648" s="32"/>
    </row>
    <row r="649" spans="2:26" s="33" customFormat="1">
      <c r="B649" s="20" t="s">
        <v>2167</v>
      </c>
      <c r="C649" s="21">
        <v>465590552</v>
      </c>
      <c r="D649" s="20" t="s">
        <v>1557</v>
      </c>
      <c r="E649" s="20" t="s">
        <v>2123</v>
      </c>
      <c r="F649" s="20" t="s">
        <v>326</v>
      </c>
      <c r="G649" s="22">
        <v>-92100</v>
      </c>
      <c r="H649" s="33">
        <v>-0.33</v>
      </c>
      <c r="I649" s="22">
        <v>0.31</v>
      </c>
      <c r="J649" s="23">
        <v>5.8198488686626781E-7</v>
      </c>
      <c r="K649" s="23">
        <v>0</v>
      </c>
      <c r="Z649" s="32"/>
    </row>
    <row r="650" spans="2:26" s="33" customFormat="1">
      <c r="B650" s="20" t="s">
        <v>2167</v>
      </c>
      <c r="C650" s="21">
        <v>465590578</v>
      </c>
      <c r="D650" s="20" t="s">
        <v>1557</v>
      </c>
      <c r="E650" s="20" t="s">
        <v>2123</v>
      </c>
      <c r="F650" s="20" t="s">
        <v>326</v>
      </c>
      <c r="G650" s="22">
        <v>-28200</v>
      </c>
      <c r="H650" s="33">
        <v>-0.33</v>
      </c>
      <c r="I650" s="22">
        <v>0.09</v>
      </c>
      <c r="J650" s="23">
        <v>1.6896335425149709E-7</v>
      </c>
      <c r="K650" s="23">
        <v>0</v>
      </c>
      <c r="Z650" s="32"/>
    </row>
    <row r="651" spans="2:26" s="33" customFormat="1">
      <c r="B651" s="20" t="s">
        <v>2167</v>
      </c>
      <c r="C651" s="21">
        <v>465590586</v>
      </c>
      <c r="D651" s="20" t="s">
        <v>1557</v>
      </c>
      <c r="E651" s="20" t="s">
        <v>2123</v>
      </c>
      <c r="F651" s="20" t="s">
        <v>326</v>
      </c>
      <c r="G651" s="22">
        <v>-61500</v>
      </c>
      <c r="H651" s="33">
        <v>-0.33</v>
      </c>
      <c r="I651" s="22">
        <v>0.2</v>
      </c>
      <c r="J651" s="23">
        <v>3.7547412055888248E-7</v>
      </c>
      <c r="K651" s="23">
        <v>0</v>
      </c>
      <c r="Z651" s="32"/>
    </row>
    <row r="652" spans="2:26" s="33" customFormat="1">
      <c r="B652" s="20" t="s">
        <v>2167</v>
      </c>
      <c r="C652" s="21">
        <v>465590594</v>
      </c>
      <c r="D652" s="20" t="s">
        <v>1557</v>
      </c>
      <c r="E652" s="20" t="s">
        <v>2123</v>
      </c>
      <c r="F652" s="20" t="s">
        <v>326</v>
      </c>
      <c r="G652" s="22">
        <v>-75300</v>
      </c>
      <c r="H652" s="33">
        <v>-0.33</v>
      </c>
      <c r="I652" s="22">
        <v>0.25</v>
      </c>
      <c r="J652" s="23">
        <v>4.693426506986031E-7</v>
      </c>
      <c r="K652" s="23">
        <v>0</v>
      </c>
      <c r="Z652" s="32"/>
    </row>
    <row r="653" spans="2:26" s="33" customFormat="1">
      <c r="B653" s="20" t="s">
        <v>2167</v>
      </c>
      <c r="C653" s="21">
        <v>465590602</v>
      </c>
      <c r="D653" s="20" t="s">
        <v>1557</v>
      </c>
      <c r="E653" s="20" t="s">
        <v>2123</v>
      </c>
      <c r="F653" s="20" t="s">
        <v>326</v>
      </c>
      <c r="G653" s="22">
        <v>-20700</v>
      </c>
      <c r="H653" s="33">
        <v>-0.33</v>
      </c>
      <c r="I653" s="22">
        <v>7.0000000000000007E-2</v>
      </c>
      <c r="J653" s="23">
        <v>1.3141594219560888E-7</v>
      </c>
      <c r="K653" s="23">
        <v>0</v>
      </c>
      <c r="Z653" s="32"/>
    </row>
    <row r="654" spans="2:26" s="33" customFormat="1">
      <c r="B654" s="20" t="s">
        <v>2167</v>
      </c>
      <c r="C654" s="21">
        <v>465590610</v>
      </c>
      <c r="D654" s="20" t="s">
        <v>1557</v>
      </c>
      <c r="E654" s="20" t="s">
        <v>2123</v>
      </c>
      <c r="F654" s="20" t="s">
        <v>326</v>
      </c>
      <c r="G654" s="22">
        <v>-7800</v>
      </c>
      <c r="H654" s="33">
        <v>-0.33</v>
      </c>
      <c r="I654" s="22">
        <v>0.03</v>
      </c>
      <c r="J654" s="23">
        <v>5.6321118083832369E-8</v>
      </c>
      <c r="K654" s="23">
        <v>0</v>
      </c>
      <c r="Z654" s="32"/>
    </row>
    <row r="655" spans="2:26" s="33" customFormat="1">
      <c r="B655" s="20" t="s">
        <v>2167</v>
      </c>
      <c r="C655" s="21">
        <v>465590628</v>
      </c>
      <c r="D655" s="20" t="s">
        <v>1557</v>
      </c>
      <c r="E655" s="20" t="s">
        <v>2123</v>
      </c>
      <c r="F655" s="20" t="s">
        <v>326</v>
      </c>
      <c r="G655" s="22">
        <v>-3071700</v>
      </c>
      <c r="H655" s="33">
        <v>-0.33</v>
      </c>
      <c r="I655" s="22">
        <v>10.19</v>
      </c>
      <c r="J655" s="23">
        <v>1.9130406442475062E-5</v>
      </c>
      <c r="K655" s="23">
        <v>0</v>
      </c>
      <c r="Z655" s="32"/>
    </row>
    <row r="656" spans="2:26" s="33" customFormat="1">
      <c r="B656" s="20" t="s">
        <v>2167</v>
      </c>
      <c r="C656" s="21">
        <v>465590636</v>
      </c>
      <c r="D656" s="20" t="s">
        <v>1557</v>
      </c>
      <c r="E656" s="20" t="s">
        <v>2123</v>
      </c>
      <c r="F656" s="20" t="s">
        <v>326</v>
      </c>
      <c r="G656" s="22">
        <v>-113400</v>
      </c>
      <c r="H656" s="33">
        <v>-0.33</v>
      </c>
      <c r="I656" s="22">
        <v>0.38</v>
      </c>
      <c r="J656" s="23">
        <v>7.1340082906187667E-7</v>
      </c>
      <c r="K656" s="23">
        <v>0</v>
      </c>
      <c r="Z656" s="32"/>
    </row>
    <row r="657" spans="2:26" s="33" customFormat="1">
      <c r="B657" s="20" t="s">
        <v>2167</v>
      </c>
      <c r="C657" s="21">
        <v>465590644</v>
      </c>
      <c r="D657" s="20" t="s">
        <v>1557</v>
      </c>
      <c r="E657" s="20" t="s">
        <v>2123</v>
      </c>
      <c r="F657" s="20" t="s">
        <v>326</v>
      </c>
      <c r="G657" s="22">
        <v>-54900</v>
      </c>
      <c r="H657" s="33">
        <v>-0.33</v>
      </c>
      <c r="I657" s="22">
        <v>0.18</v>
      </c>
      <c r="J657" s="23">
        <v>3.3792670850299419E-7</v>
      </c>
      <c r="K657" s="23">
        <v>0</v>
      </c>
      <c r="Z657" s="32"/>
    </row>
    <row r="658" spans="2:26" s="33" customFormat="1">
      <c r="B658" s="20" t="s">
        <v>2167</v>
      </c>
      <c r="C658" s="21">
        <v>465590677</v>
      </c>
      <c r="D658" s="20" t="s">
        <v>1557</v>
      </c>
      <c r="E658" s="20" t="s">
        <v>2123</v>
      </c>
      <c r="F658" s="20" t="s">
        <v>326</v>
      </c>
      <c r="G658" s="22">
        <v>-76200</v>
      </c>
      <c r="H658" s="33">
        <v>-0.33</v>
      </c>
      <c r="I658" s="22">
        <v>0.25</v>
      </c>
      <c r="J658" s="23">
        <v>4.693426506986031E-7</v>
      </c>
      <c r="K658" s="23">
        <v>0</v>
      </c>
      <c r="Z658" s="32"/>
    </row>
    <row r="659" spans="2:26" s="33" customFormat="1">
      <c r="B659" s="20" t="s">
        <v>2167</v>
      </c>
      <c r="C659" s="21">
        <v>465590685</v>
      </c>
      <c r="D659" s="20" t="s">
        <v>1557</v>
      </c>
      <c r="E659" s="20" t="s">
        <v>2123</v>
      </c>
      <c r="F659" s="20" t="s">
        <v>326</v>
      </c>
      <c r="G659" s="22">
        <v>-12300</v>
      </c>
      <c r="H659" s="33">
        <v>-0.33</v>
      </c>
      <c r="I659" s="22">
        <v>0.04</v>
      </c>
      <c r="J659" s="23">
        <v>7.5094824111776501E-8</v>
      </c>
      <c r="K659" s="23">
        <v>0</v>
      </c>
      <c r="Z659" s="32"/>
    </row>
    <row r="660" spans="2:26" s="33" customFormat="1">
      <c r="B660" s="20" t="s">
        <v>2167</v>
      </c>
      <c r="C660" s="21">
        <v>465590693</v>
      </c>
      <c r="D660" s="20" t="s">
        <v>1557</v>
      </c>
      <c r="E660" s="20" t="s">
        <v>2123</v>
      </c>
      <c r="F660" s="20" t="s">
        <v>326</v>
      </c>
      <c r="G660" s="22">
        <v>-1200</v>
      </c>
      <c r="H660" s="33">
        <v>-0.33</v>
      </c>
      <c r="I660" s="22">
        <v>0</v>
      </c>
      <c r="J660" s="23">
        <v>0</v>
      </c>
      <c r="K660" s="23">
        <v>0</v>
      </c>
      <c r="Z660" s="32"/>
    </row>
    <row r="661" spans="2:26" s="33" customFormat="1">
      <c r="B661" s="20" t="s">
        <v>2167</v>
      </c>
      <c r="C661" s="21">
        <v>465590701</v>
      </c>
      <c r="D661" s="20" t="s">
        <v>1557</v>
      </c>
      <c r="E661" s="20" t="s">
        <v>2123</v>
      </c>
      <c r="F661" s="20" t="s">
        <v>326</v>
      </c>
      <c r="G661" s="22">
        <v>-1103400</v>
      </c>
      <c r="H661" s="33">
        <v>-0.33</v>
      </c>
      <c r="I661" s="22">
        <v>3.66</v>
      </c>
      <c r="J661" s="23">
        <v>6.8711764062275492E-6</v>
      </c>
      <c r="K661" s="23">
        <v>0</v>
      </c>
      <c r="Z661" s="32"/>
    </row>
    <row r="662" spans="2:26" s="33" customFormat="1">
      <c r="B662" s="20" t="s">
        <v>2167</v>
      </c>
      <c r="C662" s="21">
        <v>465590719</v>
      </c>
      <c r="D662" s="20" t="s">
        <v>1557</v>
      </c>
      <c r="E662" s="20" t="s">
        <v>2123</v>
      </c>
      <c r="F662" s="20" t="s">
        <v>326</v>
      </c>
      <c r="G662" s="22">
        <v>-7200</v>
      </c>
      <c r="H662" s="33">
        <v>-0.33</v>
      </c>
      <c r="I662" s="22">
        <v>0.02</v>
      </c>
      <c r="J662" s="23">
        <v>3.7547412055888251E-8</v>
      </c>
      <c r="K662" s="23">
        <v>0</v>
      </c>
      <c r="Z662" s="32"/>
    </row>
    <row r="663" spans="2:26" s="33" customFormat="1">
      <c r="B663" s="20" t="s">
        <v>2167</v>
      </c>
      <c r="C663" s="21">
        <v>465590727</v>
      </c>
      <c r="D663" s="20" t="s">
        <v>1557</v>
      </c>
      <c r="E663" s="20" t="s">
        <v>2123</v>
      </c>
      <c r="F663" s="20" t="s">
        <v>326</v>
      </c>
      <c r="G663" s="22">
        <v>-600</v>
      </c>
      <c r="H663" s="33">
        <v>-0.34</v>
      </c>
      <c r="I663" s="22">
        <v>0</v>
      </c>
      <c r="J663" s="23">
        <v>0</v>
      </c>
      <c r="K663" s="23">
        <v>0</v>
      </c>
      <c r="Z663" s="32"/>
    </row>
    <row r="664" spans="2:26" s="33" customFormat="1">
      <c r="B664" s="20" t="s">
        <v>2167</v>
      </c>
      <c r="C664" s="21">
        <v>465590735</v>
      </c>
      <c r="D664" s="20" t="s">
        <v>1557</v>
      </c>
      <c r="E664" s="20" t="s">
        <v>2123</v>
      </c>
      <c r="F664" s="20" t="s">
        <v>326</v>
      </c>
      <c r="G664" s="22">
        <v>-1700000</v>
      </c>
      <c r="H664" s="33">
        <v>-0.33</v>
      </c>
      <c r="I664" s="22">
        <v>5.64</v>
      </c>
      <c r="J664" s="23">
        <v>1.0588370199760484E-5</v>
      </c>
      <c r="K664" s="23">
        <v>0</v>
      </c>
      <c r="Z664" s="32"/>
    </row>
    <row r="665" spans="2:26" s="33" customFormat="1">
      <c r="B665" s="20" t="s">
        <v>2167</v>
      </c>
      <c r="C665" s="21">
        <v>465590768</v>
      </c>
      <c r="D665" s="20" t="s">
        <v>1557</v>
      </c>
      <c r="E665" s="20" t="s">
        <v>2123</v>
      </c>
      <c r="F665" s="20" t="s">
        <v>326</v>
      </c>
      <c r="G665" s="22">
        <v>-6300</v>
      </c>
      <c r="H665" s="33">
        <v>-0.33</v>
      </c>
      <c r="I665" s="22">
        <v>0.02</v>
      </c>
      <c r="J665" s="23">
        <v>3.7547412055888251E-8</v>
      </c>
      <c r="K665" s="23">
        <v>0</v>
      </c>
      <c r="Z665" s="32"/>
    </row>
    <row r="666" spans="2:26" s="33" customFormat="1">
      <c r="B666" s="20" t="s">
        <v>2167</v>
      </c>
      <c r="C666" s="21">
        <v>465590776</v>
      </c>
      <c r="D666" s="20" t="s">
        <v>1557</v>
      </c>
      <c r="E666" s="20" t="s">
        <v>2123</v>
      </c>
      <c r="F666" s="20" t="s">
        <v>326</v>
      </c>
      <c r="G666" s="22">
        <v>-41400</v>
      </c>
      <c r="H666" s="33">
        <v>-0.33</v>
      </c>
      <c r="I666" s="22">
        <v>0.14000000000000001</v>
      </c>
      <c r="J666" s="23">
        <v>2.6283188439121777E-7</v>
      </c>
      <c r="K666" s="23">
        <v>0</v>
      </c>
      <c r="Z666" s="32"/>
    </row>
    <row r="667" spans="2:26" s="33" customFormat="1">
      <c r="B667" s="20" t="s">
        <v>2167</v>
      </c>
      <c r="C667" s="21">
        <v>465590792</v>
      </c>
      <c r="D667" s="20" t="s">
        <v>1557</v>
      </c>
      <c r="E667" s="20" t="s">
        <v>2123</v>
      </c>
      <c r="F667" s="20" t="s">
        <v>326</v>
      </c>
      <c r="G667" s="22">
        <v>-102000</v>
      </c>
      <c r="H667" s="33">
        <v>-0.33</v>
      </c>
      <c r="I667" s="22">
        <v>0.34</v>
      </c>
      <c r="J667" s="23">
        <v>6.3830600495010019E-7</v>
      </c>
      <c r="K667" s="23">
        <v>0</v>
      </c>
      <c r="Z667" s="32"/>
    </row>
    <row r="668" spans="2:26" s="33" customFormat="1">
      <c r="B668" s="20" t="s">
        <v>2167</v>
      </c>
      <c r="C668" s="21">
        <v>465590800</v>
      </c>
      <c r="D668" s="20" t="s">
        <v>1557</v>
      </c>
      <c r="E668" s="20" t="s">
        <v>2123</v>
      </c>
      <c r="F668" s="20" t="s">
        <v>326</v>
      </c>
      <c r="G668" s="22">
        <v>-625200</v>
      </c>
      <c r="H668" s="33">
        <v>-0.33</v>
      </c>
      <c r="I668" s="22">
        <v>2.0699999999999998</v>
      </c>
      <c r="J668" s="23">
        <v>3.8861571477844328E-6</v>
      </c>
      <c r="K668" s="23">
        <v>0</v>
      </c>
      <c r="Z668" s="32"/>
    </row>
    <row r="669" spans="2:26" s="33" customFormat="1">
      <c r="B669" s="20" t="s">
        <v>2167</v>
      </c>
      <c r="C669" s="21">
        <v>465590818</v>
      </c>
      <c r="D669" s="20" t="s">
        <v>1557</v>
      </c>
      <c r="E669" s="20" t="s">
        <v>2123</v>
      </c>
      <c r="F669" s="20" t="s">
        <v>326</v>
      </c>
      <c r="G669" s="22">
        <v>-103800</v>
      </c>
      <c r="H669" s="33">
        <v>-0.33</v>
      </c>
      <c r="I669" s="22">
        <v>0.34</v>
      </c>
      <c r="J669" s="23">
        <v>6.3830600495010019E-7</v>
      </c>
      <c r="K669" s="23">
        <v>0</v>
      </c>
      <c r="Z669" s="32"/>
    </row>
    <row r="670" spans="2:26" s="33" customFormat="1">
      <c r="B670" s="20" t="s">
        <v>2167</v>
      </c>
      <c r="C670" s="21">
        <v>465590834</v>
      </c>
      <c r="D670" s="20" t="s">
        <v>1557</v>
      </c>
      <c r="E670" s="20" t="s">
        <v>2123</v>
      </c>
      <c r="F670" s="20" t="s">
        <v>326</v>
      </c>
      <c r="G670" s="22">
        <v>-33900</v>
      </c>
      <c r="H670" s="33">
        <v>-0.33</v>
      </c>
      <c r="I670" s="22">
        <v>0.11</v>
      </c>
      <c r="J670" s="23">
        <v>2.0651076630738536E-7</v>
      </c>
      <c r="K670" s="23">
        <v>0</v>
      </c>
      <c r="Z670" s="32"/>
    </row>
    <row r="671" spans="2:26" s="33" customFormat="1">
      <c r="B671" s="20" t="s">
        <v>2167</v>
      </c>
      <c r="C671" s="21">
        <v>465590842</v>
      </c>
      <c r="D671" s="20" t="s">
        <v>1557</v>
      </c>
      <c r="E671" s="20" t="s">
        <v>2123</v>
      </c>
      <c r="F671" s="20" t="s">
        <v>326</v>
      </c>
      <c r="G671" s="22">
        <v>-53100</v>
      </c>
      <c r="H671" s="33">
        <v>-0.33</v>
      </c>
      <c r="I671" s="22">
        <v>0.18</v>
      </c>
      <c r="J671" s="23">
        <v>3.3792670850299419E-7</v>
      </c>
      <c r="K671" s="23">
        <v>0</v>
      </c>
      <c r="Z671" s="32"/>
    </row>
    <row r="672" spans="2:26" s="33" customFormat="1">
      <c r="B672" s="20" t="s">
        <v>2167</v>
      </c>
      <c r="C672" s="21">
        <v>465590859</v>
      </c>
      <c r="D672" s="20" t="s">
        <v>1557</v>
      </c>
      <c r="E672" s="20" t="s">
        <v>2123</v>
      </c>
      <c r="F672" s="20" t="s">
        <v>326</v>
      </c>
      <c r="G672" s="22">
        <v>-24600</v>
      </c>
      <c r="H672" s="33">
        <v>-0.33</v>
      </c>
      <c r="I672" s="22">
        <v>0.08</v>
      </c>
      <c r="J672" s="23">
        <v>1.50189648223553E-7</v>
      </c>
      <c r="K672" s="23">
        <v>0</v>
      </c>
      <c r="Z672" s="32"/>
    </row>
    <row r="673" spans="2:26" s="33" customFormat="1">
      <c r="B673" s="20" t="s">
        <v>2167</v>
      </c>
      <c r="C673" s="21">
        <v>465590867</v>
      </c>
      <c r="D673" s="20" t="s">
        <v>1557</v>
      </c>
      <c r="E673" s="20" t="s">
        <v>2123</v>
      </c>
      <c r="F673" s="20" t="s">
        <v>326</v>
      </c>
      <c r="G673" s="22">
        <v>-20700</v>
      </c>
      <c r="H673" s="33">
        <v>-0.33</v>
      </c>
      <c r="I673" s="22">
        <v>7.0000000000000007E-2</v>
      </c>
      <c r="J673" s="23">
        <v>1.3141594219560888E-7</v>
      </c>
      <c r="K673" s="23">
        <v>0</v>
      </c>
      <c r="Z673" s="32"/>
    </row>
    <row r="674" spans="2:26" s="33" customFormat="1">
      <c r="B674" s="20" t="s">
        <v>2167</v>
      </c>
      <c r="C674" s="21">
        <v>465590875</v>
      </c>
      <c r="D674" s="20" t="s">
        <v>1557</v>
      </c>
      <c r="E674" s="20" t="s">
        <v>2123</v>
      </c>
      <c r="F674" s="20" t="s">
        <v>326</v>
      </c>
      <c r="G674" s="22">
        <v>-9600</v>
      </c>
      <c r="H674" s="33">
        <v>-0.33</v>
      </c>
      <c r="I674" s="22">
        <v>0.03</v>
      </c>
      <c r="J674" s="23">
        <v>5.6321118083832369E-8</v>
      </c>
      <c r="K674" s="23">
        <v>0</v>
      </c>
      <c r="Z674" s="32"/>
    </row>
    <row r="675" spans="2:26" s="33" customFormat="1">
      <c r="B675" s="20" t="s">
        <v>2167</v>
      </c>
      <c r="C675" s="21">
        <v>465590909</v>
      </c>
      <c r="D675" s="20" t="s">
        <v>1557</v>
      </c>
      <c r="E675" s="20" t="s">
        <v>2123</v>
      </c>
      <c r="F675" s="20" t="s">
        <v>326</v>
      </c>
      <c r="G675" s="22">
        <v>-87900</v>
      </c>
      <c r="H675" s="33">
        <v>-0.33</v>
      </c>
      <c r="I675" s="22">
        <v>0.28999999999999998</v>
      </c>
      <c r="J675" s="23">
        <v>5.4443747481037952E-7</v>
      </c>
      <c r="K675" s="23">
        <v>0</v>
      </c>
      <c r="Z675" s="32"/>
    </row>
    <row r="676" spans="2:26" s="33" customFormat="1">
      <c r="B676" s="20" t="s">
        <v>2167</v>
      </c>
      <c r="C676" s="21">
        <v>465590917</v>
      </c>
      <c r="D676" s="20" t="s">
        <v>1557</v>
      </c>
      <c r="E676" s="20" t="s">
        <v>2123</v>
      </c>
      <c r="F676" s="20" t="s">
        <v>326</v>
      </c>
      <c r="G676" s="22">
        <v>-150600</v>
      </c>
      <c r="H676" s="33">
        <v>-0.33</v>
      </c>
      <c r="I676" s="22">
        <v>0.5</v>
      </c>
      <c r="J676" s="23">
        <v>9.386853013972062E-7</v>
      </c>
      <c r="K676" s="23">
        <v>0</v>
      </c>
      <c r="Z676" s="32"/>
    </row>
    <row r="677" spans="2:26" s="33" customFormat="1">
      <c r="B677" s="20" t="s">
        <v>2167</v>
      </c>
      <c r="C677" s="21">
        <v>465590925</v>
      </c>
      <c r="D677" s="20" t="s">
        <v>1557</v>
      </c>
      <c r="E677" s="20" t="s">
        <v>2123</v>
      </c>
      <c r="F677" s="20" t="s">
        <v>326</v>
      </c>
      <c r="G677" s="22">
        <v>-29700</v>
      </c>
      <c r="H677" s="33">
        <v>-0.33</v>
      </c>
      <c r="I677" s="22">
        <v>0.1</v>
      </c>
      <c r="J677" s="23">
        <v>1.8773706027944124E-7</v>
      </c>
      <c r="K677" s="23">
        <v>0</v>
      </c>
      <c r="Z677" s="32"/>
    </row>
    <row r="678" spans="2:26" s="33" customFormat="1">
      <c r="B678" s="20" t="s">
        <v>2163</v>
      </c>
      <c r="C678" s="21">
        <v>465596880</v>
      </c>
      <c r="D678" s="20" t="s">
        <v>1557</v>
      </c>
      <c r="E678" s="20" t="s">
        <v>2123</v>
      </c>
      <c r="F678" s="20" t="s">
        <v>326</v>
      </c>
      <c r="G678" s="22">
        <v>-650000</v>
      </c>
      <c r="H678" s="33">
        <v>0.67</v>
      </c>
      <c r="I678" s="22">
        <v>-4.33</v>
      </c>
      <c r="J678" s="23">
        <v>8.1290147100998048E-6</v>
      </c>
      <c r="K678" s="23">
        <v>0</v>
      </c>
      <c r="Z678" s="32"/>
    </row>
    <row r="679" spans="2:26" s="33" customFormat="1">
      <c r="B679" s="20" t="s">
        <v>2163</v>
      </c>
      <c r="C679" s="21">
        <v>465596898</v>
      </c>
      <c r="D679" s="20" t="s">
        <v>1557</v>
      </c>
      <c r="E679" s="20" t="s">
        <v>2123</v>
      </c>
      <c r="F679" s="20" t="s">
        <v>326</v>
      </c>
      <c r="G679" s="22">
        <v>-400000</v>
      </c>
      <c r="H679" s="33">
        <v>0.67</v>
      </c>
      <c r="I679" s="22">
        <v>-2.66</v>
      </c>
      <c r="J679" s="23">
        <v>4.9938058034331374E-6</v>
      </c>
      <c r="K679" s="23">
        <v>0</v>
      </c>
      <c r="Z679" s="32"/>
    </row>
    <row r="680" spans="2:26" s="33" customFormat="1">
      <c r="B680" s="20" t="s">
        <v>2163</v>
      </c>
      <c r="C680" s="21">
        <v>465596906</v>
      </c>
      <c r="D680" s="20" t="s">
        <v>1557</v>
      </c>
      <c r="E680" s="20" t="s">
        <v>2123</v>
      </c>
      <c r="F680" s="20" t="s">
        <v>326</v>
      </c>
      <c r="G680" s="22">
        <v>-78300</v>
      </c>
      <c r="H680" s="33">
        <v>0.67</v>
      </c>
      <c r="I680" s="22">
        <v>-0.52</v>
      </c>
      <c r="J680" s="23">
        <v>9.7623271345309449E-7</v>
      </c>
      <c r="K680" s="23">
        <v>0</v>
      </c>
      <c r="Z680" s="32"/>
    </row>
    <row r="681" spans="2:26" s="33" customFormat="1">
      <c r="B681" s="20" t="s">
        <v>2163</v>
      </c>
      <c r="C681" s="21">
        <v>465596914</v>
      </c>
      <c r="D681" s="20" t="s">
        <v>1557</v>
      </c>
      <c r="E681" s="20" t="s">
        <v>2123</v>
      </c>
      <c r="F681" s="20" t="s">
        <v>326</v>
      </c>
      <c r="G681" s="22">
        <v>-200000</v>
      </c>
      <c r="H681" s="33">
        <v>0.67</v>
      </c>
      <c r="I681" s="22">
        <v>-1.33</v>
      </c>
      <c r="J681" s="23">
        <v>2.4969029017165687E-6</v>
      </c>
      <c r="K681" s="23">
        <v>0</v>
      </c>
      <c r="Z681" s="32"/>
    </row>
    <row r="682" spans="2:26" s="33" customFormat="1">
      <c r="B682" s="20" t="s">
        <v>2163</v>
      </c>
      <c r="C682" s="21">
        <v>465596955</v>
      </c>
      <c r="D682" s="20" t="s">
        <v>1557</v>
      </c>
      <c r="E682" s="20" t="s">
        <v>2123</v>
      </c>
      <c r="F682" s="20" t="s">
        <v>326</v>
      </c>
      <c r="G682" s="22">
        <v>-800000</v>
      </c>
      <c r="H682" s="33">
        <v>0.67</v>
      </c>
      <c r="I682" s="22">
        <v>-5.33</v>
      </c>
      <c r="J682" s="23">
        <v>1.0006385312894218E-5</v>
      </c>
      <c r="K682" s="23">
        <v>0</v>
      </c>
      <c r="Z682" s="32"/>
    </row>
    <row r="683" spans="2:26" s="33" customFormat="1">
      <c r="B683" s="20" t="s">
        <v>2163</v>
      </c>
      <c r="C683" s="21">
        <v>465596971</v>
      </c>
      <c r="D683" s="20" t="s">
        <v>1557</v>
      </c>
      <c r="E683" s="20" t="s">
        <v>2123</v>
      </c>
      <c r="F683" s="20" t="s">
        <v>326</v>
      </c>
      <c r="G683" s="22">
        <v>-4800000</v>
      </c>
      <c r="H683" s="33">
        <v>0.67</v>
      </c>
      <c r="I683" s="22">
        <v>-31.97</v>
      </c>
      <c r="J683" s="23">
        <v>6.0019538171337358E-5</v>
      </c>
      <c r="K683" s="23">
        <v>0</v>
      </c>
      <c r="Z683" s="32"/>
    </row>
    <row r="684" spans="2:26" s="33" customFormat="1">
      <c r="B684" s="20" t="s">
        <v>2163</v>
      </c>
      <c r="C684" s="21">
        <v>465596997</v>
      </c>
      <c r="D684" s="20" t="s">
        <v>1557</v>
      </c>
      <c r="E684" s="20" t="s">
        <v>2123</v>
      </c>
      <c r="F684" s="20" t="s">
        <v>326</v>
      </c>
      <c r="G684" s="22">
        <v>-4000000</v>
      </c>
      <c r="H684" s="33">
        <v>0.67</v>
      </c>
      <c r="I684" s="22">
        <v>-26.64</v>
      </c>
      <c r="J684" s="23">
        <v>5.0013152858443145E-5</v>
      </c>
      <c r="K684" s="23">
        <v>0</v>
      </c>
      <c r="Z684" s="32"/>
    </row>
    <row r="685" spans="2:26" s="33" customFormat="1">
      <c r="B685" s="20" t="s">
        <v>2163</v>
      </c>
      <c r="C685" s="21">
        <v>465597003</v>
      </c>
      <c r="D685" s="20" t="s">
        <v>1557</v>
      </c>
      <c r="E685" s="20" t="s">
        <v>2123</v>
      </c>
      <c r="F685" s="20" t="s">
        <v>326</v>
      </c>
      <c r="G685" s="22">
        <v>-500000</v>
      </c>
      <c r="H685" s="33">
        <v>0.67</v>
      </c>
      <c r="I685" s="22">
        <v>-3.33</v>
      </c>
      <c r="J685" s="23">
        <v>6.2516441073053931E-6</v>
      </c>
      <c r="K685" s="23">
        <v>0</v>
      </c>
      <c r="Z685" s="32"/>
    </row>
    <row r="686" spans="2:26" s="33" customFormat="1">
      <c r="B686" s="20" t="s">
        <v>2163</v>
      </c>
      <c r="C686" s="21">
        <v>465597029</v>
      </c>
      <c r="D686" s="20" t="s">
        <v>1557</v>
      </c>
      <c r="E686" s="20" t="s">
        <v>2123</v>
      </c>
      <c r="F686" s="20" t="s">
        <v>326</v>
      </c>
      <c r="G686" s="22">
        <v>-400000</v>
      </c>
      <c r="H686" s="33">
        <v>0.67</v>
      </c>
      <c r="I686" s="22">
        <v>-2.66</v>
      </c>
      <c r="J686" s="23">
        <v>4.9938058034331374E-6</v>
      </c>
      <c r="K686" s="23">
        <v>0</v>
      </c>
      <c r="Z686" s="32"/>
    </row>
    <row r="687" spans="2:26" s="33" customFormat="1">
      <c r="B687" s="20" t="s">
        <v>2163</v>
      </c>
      <c r="C687" s="21">
        <v>465597037</v>
      </c>
      <c r="D687" s="20" t="s">
        <v>1557</v>
      </c>
      <c r="E687" s="20" t="s">
        <v>2123</v>
      </c>
      <c r="F687" s="20" t="s">
        <v>326</v>
      </c>
      <c r="G687" s="22">
        <v>-92100</v>
      </c>
      <c r="H687" s="33">
        <v>0.67</v>
      </c>
      <c r="I687" s="22">
        <v>-0.61</v>
      </c>
      <c r="J687" s="23">
        <v>1.1451960677045915E-6</v>
      </c>
      <c r="K687" s="23">
        <v>0</v>
      </c>
      <c r="Z687" s="32"/>
    </row>
    <row r="688" spans="2:26" s="33" customFormat="1">
      <c r="B688" s="20" t="s">
        <v>2163</v>
      </c>
      <c r="C688" s="21">
        <v>465597052</v>
      </c>
      <c r="D688" s="20" t="s">
        <v>1557</v>
      </c>
      <c r="E688" s="20" t="s">
        <v>2123</v>
      </c>
      <c r="F688" s="20" t="s">
        <v>326</v>
      </c>
      <c r="G688" s="22">
        <v>-28200</v>
      </c>
      <c r="H688" s="33">
        <v>0.67</v>
      </c>
      <c r="I688" s="22">
        <v>-0.19</v>
      </c>
      <c r="J688" s="23">
        <v>3.5670041453093833E-7</v>
      </c>
      <c r="K688" s="23">
        <v>0</v>
      </c>
      <c r="Z688" s="32"/>
    </row>
    <row r="689" spans="2:26" s="33" customFormat="1">
      <c r="B689" s="20" t="s">
        <v>2163</v>
      </c>
      <c r="C689" s="21">
        <v>465597060</v>
      </c>
      <c r="D689" s="20" t="s">
        <v>1557</v>
      </c>
      <c r="E689" s="20" t="s">
        <v>2123</v>
      </c>
      <c r="F689" s="20" t="s">
        <v>326</v>
      </c>
      <c r="G689" s="22">
        <v>-61500</v>
      </c>
      <c r="H689" s="33">
        <v>0.67</v>
      </c>
      <c r="I689" s="22">
        <v>-0.41</v>
      </c>
      <c r="J689" s="23">
        <v>7.6972194714570905E-7</v>
      </c>
      <c r="K689" s="23">
        <v>0</v>
      </c>
      <c r="Z689" s="32"/>
    </row>
    <row r="690" spans="2:26" s="33" customFormat="1">
      <c r="B690" s="20" t="s">
        <v>2163</v>
      </c>
      <c r="C690" s="21">
        <v>465597078</v>
      </c>
      <c r="D690" s="20" t="s">
        <v>1557</v>
      </c>
      <c r="E690" s="20" t="s">
        <v>2123</v>
      </c>
      <c r="F690" s="20" t="s">
        <v>326</v>
      </c>
      <c r="G690" s="22">
        <v>-75300</v>
      </c>
      <c r="H690" s="33">
        <v>0.67</v>
      </c>
      <c r="I690" s="22">
        <v>-0.5</v>
      </c>
      <c r="J690" s="23">
        <v>9.386853013972062E-7</v>
      </c>
      <c r="K690" s="23">
        <v>0</v>
      </c>
      <c r="Z690" s="32"/>
    </row>
    <row r="691" spans="2:26" s="33" customFormat="1">
      <c r="B691" s="20" t="s">
        <v>2163</v>
      </c>
      <c r="C691" s="21">
        <v>465597086</v>
      </c>
      <c r="D691" s="20" t="s">
        <v>1557</v>
      </c>
      <c r="E691" s="20" t="s">
        <v>2123</v>
      </c>
      <c r="F691" s="20" t="s">
        <v>326</v>
      </c>
      <c r="G691" s="22">
        <v>-20700</v>
      </c>
      <c r="H691" s="33">
        <v>0.67</v>
      </c>
      <c r="I691" s="22">
        <v>-0.14000000000000001</v>
      </c>
      <c r="J691" s="23">
        <v>2.6283188439121777E-7</v>
      </c>
      <c r="K691" s="23">
        <v>0</v>
      </c>
      <c r="Z691" s="32"/>
    </row>
    <row r="692" spans="2:26" s="33" customFormat="1">
      <c r="B692" s="20" t="s">
        <v>2163</v>
      </c>
      <c r="C692" s="21">
        <v>465597094</v>
      </c>
      <c r="D692" s="20" t="s">
        <v>1557</v>
      </c>
      <c r="E692" s="20" t="s">
        <v>2123</v>
      </c>
      <c r="F692" s="20" t="s">
        <v>326</v>
      </c>
      <c r="G692" s="22">
        <v>-7800</v>
      </c>
      <c r="H692" s="33">
        <v>0.67</v>
      </c>
      <c r="I692" s="22">
        <v>-0.05</v>
      </c>
      <c r="J692" s="23">
        <v>9.386853013972062E-8</v>
      </c>
      <c r="K692" s="23">
        <v>0</v>
      </c>
      <c r="Z692" s="32"/>
    </row>
    <row r="693" spans="2:26" s="33" customFormat="1">
      <c r="B693" s="20" t="s">
        <v>2163</v>
      </c>
      <c r="C693" s="21">
        <v>465597102</v>
      </c>
      <c r="D693" s="20" t="s">
        <v>1557</v>
      </c>
      <c r="E693" s="20" t="s">
        <v>2123</v>
      </c>
      <c r="F693" s="20" t="s">
        <v>326</v>
      </c>
      <c r="G693" s="22">
        <v>-3071700</v>
      </c>
      <c r="H693" s="33">
        <v>0.67</v>
      </c>
      <c r="I693" s="22">
        <v>-20.46</v>
      </c>
      <c r="J693" s="23">
        <v>3.8411002533173678E-5</v>
      </c>
      <c r="K693" s="23">
        <v>0</v>
      </c>
      <c r="Z693" s="32"/>
    </row>
    <row r="694" spans="2:26" s="33" customFormat="1">
      <c r="B694" s="20" t="s">
        <v>2163</v>
      </c>
      <c r="C694" s="21">
        <v>465597110</v>
      </c>
      <c r="D694" s="20" t="s">
        <v>1557</v>
      </c>
      <c r="E694" s="20" t="s">
        <v>2123</v>
      </c>
      <c r="F694" s="20" t="s">
        <v>326</v>
      </c>
      <c r="G694" s="22">
        <v>-113400</v>
      </c>
      <c r="H694" s="33">
        <v>0.67</v>
      </c>
      <c r="I694" s="22">
        <v>-0.76</v>
      </c>
      <c r="J694" s="23">
        <v>1.4268016581237533E-6</v>
      </c>
      <c r="K694" s="23">
        <v>0</v>
      </c>
      <c r="Z694" s="32"/>
    </row>
    <row r="695" spans="2:26" s="33" customFormat="1">
      <c r="B695" s="20" t="s">
        <v>2163</v>
      </c>
      <c r="C695" s="21">
        <v>465597128</v>
      </c>
      <c r="D695" s="20" t="s">
        <v>1557</v>
      </c>
      <c r="E695" s="20" t="s">
        <v>2123</v>
      </c>
      <c r="F695" s="20" t="s">
        <v>326</v>
      </c>
      <c r="G695" s="22">
        <v>-54900</v>
      </c>
      <c r="H695" s="33">
        <v>0.67</v>
      </c>
      <c r="I695" s="22">
        <v>-0.37</v>
      </c>
      <c r="J695" s="23">
        <v>6.9462712303393258E-7</v>
      </c>
      <c r="K695" s="23">
        <v>0</v>
      </c>
      <c r="Z695" s="32"/>
    </row>
    <row r="696" spans="2:26" s="33" customFormat="1">
      <c r="B696" s="20" t="s">
        <v>2163</v>
      </c>
      <c r="C696" s="21">
        <v>465597151</v>
      </c>
      <c r="D696" s="20" t="s">
        <v>1557</v>
      </c>
      <c r="E696" s="20" t="s">
        <v>2123</v>
      </c>
      <c r="F696" s="20" t="s">
        <v>326</v>
      </c>
      <c r="G696" s="22">
        <v>-76200</v>
      </c>
      <c r="H696" s="33">
        <v>0.67</v>
      </c>
      <c r="I696" s="22">
        <v>-0.51</v>
      </c>
      <c r="J696" s="23">
        <v>9.574590074251504E-7</v>
      </c>
      <c r="K696" s="23">
        <v>0</v>
      </c>
      <c r="Z696" s="32"/>
    </row>
    <row r="697" spans="2:26" s="33" customFormat="1">
      <c r="B697" s="20" t="s">
        <v>2163</v>
      </c>
      <c r="C697" s="21">
        <v>465597169</v>
      </c>
      <c r="D697" s="20" t="s">
        <v>1557</v>
      </c>
      <c r="E697" s="20" t="s">
        <v>2123</v>
      </c>
      <c r="F697" s="20" t="s">
        <v>326</v>
      </c>
      <c r="G697" s="22">
        <v>-12300</v>
      </c>
      <c r="H697" s="33">
        <v>0.67</v>
      </c>
      <c r="I697" s="22">
        <v>-0.08</v>
      </c>
      <c r="J697" s="23">
        <v>1.50189648223553E-7</v>
      </c>
      <c r="K697" s="23">
        <v>0</v>
      </c>
      <c r="Z697" s="32"/>
    </row>
    <row r="698" spans="2:26" s="33" customFormat="1">
      <c r="B698" s="20" t="s">
        <v>2163</v>
      </c>
      <c r="C698" s="21">
        <v>465597177</v>
      </c>
      <c r="D698" s="20" t="s">
        <v>1557</v>
      </c>
      <c r="E698" s="20" t="s">
        <v>2123</v>
      </c>
      <c r="F698" s="20" t="s">
        <v>326</v>
      </c>
      <c r="G698" s="22">
        <v>-1200</v>
      </c>
      <c r="H698" s="33">
        <v>0.67</v>
      </c>
      <c r="I698" s="22">
        <v>-0.01</v>
      </c>
      <c r="J698" s="23">
        <v>1.8773706027944125E-8</v>
      </c>
      <c r="K698" s="23">
        <v>0</v>
      </c>
      <c r="Z698" s="32"/>
    </row>
    <row r="699" spans="2:26" s="33" customFormat="1">
      <c r="B699" s="20" t="s">
        <v>2163</v>
      </c>
      <c r="C699" s="21">
        <v>465597185</v>
      </c>
      <c r="D699" s="20" t="s">
        <v>1557</v>
      </c>
      <c r="E699" s="20" t="s">
        <v>2123</v>
      </c>
      <c r="F699" s="20" t="s">
        <v>326</v>
      </c>
      <c r="G699" s="22">
        <v>-1103400</v>
      </c>
      <c r="H699" s="33">
        <v>0.67</v>
      </c>
      <c r="I699" s="22">
        <v>-7.35</v>
      </c>
      <c r="J699" s="23">
        <v>1.379867393053893E-5</v>
      </c>
      <c r="K699" s="23">
        <v>0</v>
      </c>
      <c r="Z699" s="32"/>
    </row>
    <row r="700" spans="2:26" s="33" customFormat="1">
      <c r="B700" s="20" t="s">
        <v>2163</v>
      </c>
      <c r="C700" s="21">
        <v>465597193</v>
      </c>
      <c r="D700" s="20" t="s">
        <v>1557</v>
      </c>
      <c r="E700" s="20" t="s">
        <v>2123</v>
      </c>
      <c r="F700" s="20" t="s">
        <v>326</v>
      </c>
      <c r="G700" s="22">
        <v>-7200</v>
      </c>
      <c r="H700" s="33">
        <v>0.67</v>
      </c>
      <c r="I700" s="22">
        <v>-0.05</v>
      </c>
      <c r="J700" s="23">
        <v>9.386853013972062E-8</v>
      </c>
      <c r="K700" s="23">
        <v>0</v>
      </c>
      <c r="Z700" s="32"/>
    </row>
    <row r="701" spans="2:26" s="33" customFormat="1">
      <c r="B701" s="20" t="s">
        <v>2163</v>
      </c>
      <c r="C701" s="21">
        <v>465597201</v>
      </c>
      <c r="D701" s="20" t="s">
        <v>1557</v>
      </c>
      <c r="E701" s="20" t="s">
        <v>2123</v>
      </c>
      <c r="F701" s="20" t="s">
        <v>326</v>
      </c>
      <c r="G701" s="22">
        <v>-600</v>
      </c>
      <c r="H701" s="33">
        <v>0.66</v>
      </c>
      <c r="I701" s="22">
        <v>0</v>
      </c>
      <c r="J701" s="23">
        <v>0</v>
      </c>
      <c r="K701" s="23">
        <v>0</v>
      </c>
      <c r="Z701" s="32"/>
    </row>
    <row r="702" spans="2:26" s="33" customFormat="1">
      <c r="B702" s="20" t="s">
        <v>2163</v>
      </c>
      <c r="C702" s="21">
        <v>465597219</v>
      </c>
      <c r="D702" s="20" t="s">
        <v>1557</v>
      </c>
      <c r="E702" s="20" t="s">
        <v>2123</v>
      </c>
      <c r="F702" s="20" t="s">
        <v>326</v>
      </c>
      <c r="G702" s="22">
        <v>-1700000</v>
      </c>
      <c r="H702" s="33">
        <v>0.67</v>
      </c>
      <c r="I702" s="22">
        <v>-11.32</v>
      </c>
      <c r="J702" s="23">
        <v>2.1251835223632749E-5</v>
      </c>
      <c r="K702" s="23">
        <v>0</v>
      </c>
      <c r="Z702" s="32"/>
    </row>
    <row r="703" spans="2:26" s="33" customFormat="1">
      <c r="B703" s="20" t="s">
        <v>2163</v>
      </c>
      <c r="C703" s="21">
        <v>465597243</v>
      </c>
      <c r="D703" s="20" t="s">
        <v>1557</v>
      </c>
      <c r="E703" s="20" t="s">
        <v>2123</v>
      </c>
      <c r="F703" s="20" t="s">
        <v>326</v>
      </c>
      <c r="G703" s="22">
        <v>-6300</v>
      </c>
      <c r="H703" s="33">
        <v>0.67</v>
      </c>
      <c r="I703" s="22">
        <v>-0.04</v>
      </c>
      <c r="J703" s="23">
        <v>7.5094824111776501E-8</v>
      </c>
      <c r="K703" s="23">
        <v>0</v>
      </c>
      <c r="Z703" s="32"/>
    </row>
    <row r="704" spans="2:26" s="33" customFormat="1">
      <c r="B704" s="20" t="s">
        <v>2163</v>
      </c>
      <c r="C704" s="21">
        <v>465597250</v>
      </c>
      <c r="D704" s="20" t="s">
        <v>1557</v>
      </c>
      <c r="E704" s="20" t="s">
        <v>2123</v>
      </c>
      <c r="F704" s="20" t="s">
        <v>326</v>
      </c>
      <c r="G704" s="22">
        <v>-41400</v>
      </c>
      <c r="H704" s="33">
        <v>0.67</v>
      </c>
      <c r="I704" s="22">
        <v>-0.28000000000000003</v>
      </c>
      <c r="J704" s="23">
        <v>5.2566376878243553E-7</v>
      </c>
      <c r="K704" s="23">
        <v>0</v>
      </c>
      <c r="Z704" s="32"/>
    </row>
    <row r="705" spans="2:26" s="33" customFormat="1">
      <c r="B705" s="20" t="s">
        <v>2163</v>
      </c>
      <c r="C705" s="21">
        <v>465597276</v>
      </c>
      <c r="D705" s="20" t="s">
        <v>1557</v>
      </c>
      <c r="E705" s="20" t="s">
        <v>2123</v>
      </c>
      <c r="F705" s="20" t="s">
        <v>326</v>
      </c>
      <c r="G705" s="22">
        <v>-102000</v>
      </c>
      <c r="H705" s="33">
        <v>0.67</v>
      </c>
      <c r="I705" s="22">
        <v>-0.68</v>
      </c>
      <c r="J705" s="23">
        <v>1.2766120099002004E-6</v>
      </c>
      <c r="K705" s="23">
        <v>0</v>
      </c>
      <c r="Z705" s="32"/>
    </row>
    <row r="706" spans="2:26" s="33" customFormat="1">
      <c r="B706" s="20" t="s">
        <v>2163</v>
      </c>
      <c r="C706" s="21">
        <v>465597284</v>
      </c>
      <c r="D706" s="20" t="s">
        <v>1557</v>
      </c>
      <c r="E706" s="20" t="s">
        <v>2123</v>
      </c>
      <c r="F706" s="20" t="s">
        <v>326</v>
      </c>
      <c r="G706" s="22">
        <v>-625200</v>
      </c>
      <c r="H706" s="33">
        <v>0.67</v>
      </c>
      <c r="I706" s="22">
        <v>-4.16</v>
      </c>
      <c r="J706" s="23">
        <v>7.8098617076247559E-6</v>
      </c>
      <c r="K706" s="23">
        <v>0</v>
      </c>
      <c r="Z706" s="32"/>
    </row>
    <row r="707" spans="2:26" s="33" customFormat="1">
      <c r="B707" s="20" t="s">
        <v>2163</v>
      </c>
      <c r="C707" s="21">
        <v>465597292</v>
      </c>
      <c r="D707" s="20" t="s">
        <v>1557</v>
      </c>
      <c r="E707" s="20" t="s">
        <v>2123</v>
      </c>
      <c r="F707" s="20" t="s">
        <v>326</v>
      </c>
      <c r="G707" s="22">
        <v>-103800</v>
      </c>
      <c r="H707" s="33">
        <v>0.67</v>
      </c>
      <c r="I707" s="22">
        <v>-0.69</v>
      </c>
      <c r="J707" s="23">
        <v>1.2953857159281445E-6</v>
      </c>
      <c r="K707" s="23">
        <v>0</v>
      </c>
      <c r="Z707" s="32"/>
    </row>
    <row r="708" spans="2:26" s="33" customFormat="1">
      <c r="B708" s="20" t="s">
        <v>2163</v>
      </c>
      <c r="C708" s="21">
        <v>465597318</v>
      </c>
      <c r="D708" s="20" t="s">
        <v>1557</v>
      </c>
      <c r="E708" s="20" t="s">
        <v>2123</v>
      </c>
      <c r="F708" s="20" t="s">
        <v>326</v>
      </c>
      <c r="G708" s="22">
        <v>-33900</v>
      </c>
      <c r="H708" s="33">
        <v>0.67</v>
      </c>
      <c r="I708" s="22">
        <v>-0.23</v>
      </c>
      <c r="J708" s="23">
        <v>4.3179523864271486E-7</v>
      </c>
      <c r="K708" s="23">
        <v>0</v>
      </c>
      <c r="Z708" s="32"/>
    </row>
    <row r="709" spans="2:26" s="33" customFormat="1">
      <c r="B709" s="20" t="s">
        <v>2163</v>
      </c>
      <c r="C709" s="21">
        <v>465597326</v>
      </c>
      <c r="D709" s="20" t="s">
        <v>1557</v>
      </c>
      <c r="E709" s="20" t="s">
        <v>2123</v>
      </c>
      <c r="F709" s="20" t="s">
        <v>326</v>
      </c>
      <c r="G709" s="22">
        <v>-53100</v>
      </c>
      <c r="H709" s="33">
        <v>0.67</v>
      </c>
      <c r="I709" s="22">
        <v>-0.35</v>
      </c>
      <c r="J709" s="23">
        <v>6.5707971097804429E-7</v>
      </c>
      <c r="K709" s="23">
        <v>0</v>
      </c>
      <c r="Z709" s="32"/>
    </row>
    <row r="710" spans="2:26" s="33" customFormat="1">
      <c r="B710" s="20" t="s">
        <v>2163</v>
      </c>
      <c r="C710" s="21">
        <v>465597334</v>
      </c>
      <c r="D710" s="20" t="s">
        <v>1557</v>
      </c>
      <c r="E710" s="20" t="s">
        <v>2123</v>
      </c>
      <c r="F710" s="20" t="s">
        <v>326</v>
      </c>
      <c r="G710" s="22">
        <v>-24600</v>
      </c>
      <c r="H710" s="33">
        <v>0.67</v>
      </c>
      <c r="I710" s="22">
        <v>-0.16</v>
      </c>
      <c r="J710" s="23">
        <v>3.00379296447106E-7</v>
      </c>
      <c r="K710" s="23">
        <v>0</v>
      </c>
      <c r="Z710" s="32"/>
    </row>
    <row r="711" spans="2:26" s="33" customFormat="1">
      <c r="B711" s="20" t="s">
        <v>2163</v>
      </c>
      <c r="C711" s="21">
        <v>465597342</v>
      </c>
      <c r="D711" s="20" t="s">
        <v>1557</v>
      </c>
      <c r="E711" s="20" t="s">
        <v>2123</v>
      </c>
      <c r="F711" s="20" t="s">
        <v>326</v>
      </c>
      <c r="G711" s="22">
        <v>-20700</v>
      </c>
      <c r="H711" s="33">
        <v>0.67</v>
      </c>
      <c r="I711" s="22">
        <v>-0.14000000000000001</v>
      </c>
      <c r="J711" s="23">
        <v>2.6283188439121777E-7</v>
      </c>
      <c r="K711" s="23">
        <v>0</v>
      </c>
      <c r="Z711" s="32"/>
    </row>
    <row r="712" spans="2:26" s="33" customFormat="1">
      <c r="B712" s="20" t="s">
        <v>2163</v>
      </c>
      <c r="C712" s="21">
        <v>465597359</v>
      </c>
      <c r="D712" s="20" t="s">
        <v>1557</v>
      </c>
      <c r="E712" s="20" t="s">
        <v>2123</v>
      </c>
      <c r="F712" s="20" t="s">
        <v>326</v>
      </c>
      <c r="G712" s="22">
        <v>-9600</v>
      </c>
      <c r="H712" s="33">
        <v>0.67</v>
      </c>
      <c r="I712" s="22">
        <v>-0.06</v>
      </c>
      <c r="J712" s="23">
        <v>1.1264223616766474E-7</v>
      </c>
      <c r="K712" s="23">
        <v>0</v>
      </c>
      <c r="Z712" s="32"/>
    </row>
    <row r="713" spans="2:26" s="33" customFormat="1">
      <c r="B713" s="20" t="s">
        <v>2163</v>
      </c>
      <c r="C713" s="21">
        <v>465597383</v>
      </c>
      <c r="D713" s="20" t="s">
        <v>1557</v>
      </c>
      <c r="E713" s="20" t="s">
        <v>2123</v>
      </c>
      <c r="F713" s="20" t="s">
        <v>326</v>
      </c>
      <c r="G713" s="22">
        <v>-87900</v>
      </c>
      <c r="H713" s="33">
        <v>0.67</v>
      </c>
      <c r="I713" s="22">
        <v>-0.59</v>
      </c>
      <c r="J713" s="23">
        <v>1.1076486556487031E-6</v>
      </c>
      <c r="K713" s="23">
        <v>0</v>
      </c>
      <c r="Z713" s="32"/>
    </row>
    <row r="714" spans="2:26" s="33" customFormat="1">
      <c r="B714" s="20" t="s">
        <v>2163</v>
      </c>
      <c r="C714" s="21">
        <v>465597391</v>
      </c>
      <c r="D714" s="20" t="s">
        <v>1557</v>
      </c>
      <c r="E714" s="20" t="s">
        <v>2123</v>
      </c>
      <c r="F714" s="20" t="s">
        <v>326</v>
      </c>
      <c r="G714" s="22">
        <v>-150600</v>
      </c>
      <c r="H714" s="33">
        <v>0.67</v>
      </c>
      <c r="I714" s="22">
        <v>-1</v>
      </c>
      <c r="J714" s="23">
        <v>1.8773706027944124E-6</v>
      </c>
      <c r="K714" s="23">
        <v>0</v>
      </c>
      <c r="Z714" s="32"/>
    </row>
    <row r="715" spans="2:26" s="33" customFormat="1">
      <c r="B715" s="20" t="s">
        <v>2163</v>
      </c>
      <c r="C715" s="21">
        <v>465597409</v>
      </c>
      <c r="D715" s="20" t="s">
        <v>1557</v>
      </c>
      <c r="E715" s="20" t="s">
        <v>2123</v>
      </c>
      <c r="F715" s="20" t="s">
        <v>326</v>
      </c>
      <c r="G715" s="22">
        <v>-29700</v>
      </c>
      <c r="H715" s="33">
        <v>0.67</v>
      </c>
      <c r="I715" s="22">
        <v>-0.2</v>
      </c>
      <c r="J715" s="23">
        <v>3.7547412055888248E-7</v>
      </c>
      <c r="K715" s="23">
        <v>0</v>
      </c>
      <c r="Z715" s="32"/>
    </row>
    <row r="716" spans="2:26" s="33" customFormat="1">
      <c r="B716" s="20" t="s">
        <v>2168</v>
      </c>
      <c r="C716" s="21">
        <v>465635258</v>
      </c>
      <c r="D716" s="20" t="s">
        <v>1557</v>
      </c>
      <c r="E716" s="20" t="s">
        <v>2169</v>
      </c>
      <c r="F716" s="20" t="s">
        <v>326</v>
      </c>
      <c r="G716" s="22">
        <v>800000</v>
      </c>
      <c r="H716" s="33">
        <v>4.5199999999999996</v>
      </c>
      <c r="I716" s="22">
        <v>36.18</v>
      </c>
      <c r="J716" s="23">
        <v>6.7923268409101836E-5</v>
      </c>
      <c r="K716" s="23">
        <v>0</v>
      </c>
      <c r="Z716" s="32"/>
    </row>
    <row r="717" spans="2:26" s="33" customFormat="1">
      <c r="B717" s="20" t="s">
        <v>2168</v>
      </c>
      <c r="C717" s="21">
        <v>465635266</v>
      </c>
      <c r="D717" s="20" t="s">
        <v>1557</v>
      </c>
      <c r="E717" s="20" t="s">
        <v>2169</v>
      </c>
      <c r="F717" s="20" t="s">
        <v>326</v>
      </c>
      <c r="G717" s="22">
        <v>600000</v>
      </c>
      <c r="H717" s="33">
        <v>4.5199999999999996</v>
      </c>
      <c r="I717" s="22">
        <v>27.14</v>
      </c>
      <c r="J717" s="23">
        <v>5.0951838159840355E-5</v>
      </c>
      <c r="K717" s="23">
        <v>0</v>
      </c>
      <c r="Z717" s="32"/>
    </row>
    <row r="718" spans="2:26" s="33" customFormat="1">
      <c r="B718" s="20" t="s">
        <v>2170</v>
      </c>
      <c r="C718" s="21">
        <v>465660868</v>
      </c>
      <c r="D718" s="20" t="s">
        <v>1557</v>
      </c>
      <c r="E718" s="20" t="s">
        <v>2171</v>
      </c>
      <c r="F718" s="20" t="s">
        <v>326</v>
      </c>
      <c r="G718" s="22">
        <v>-300000</v>
      </c>
      <c r="H718" s="33">
        <v>3</v>
      </c>
      <c r="I718" s="22">
        <v>-9</v>
      </c>
      <c r="J718" s="23">
        <v>1.6896335425149711E-5</v>
      </c>
      <c r="K718" s="23">
        <v>0</v>
      </c>
      <c r="Z718" s="32"/>
    </row>
    <row r="719" spans="2:26" s="33" customFormat="1">
      <c r="B719" s="20" t="s">
        <v>2172</v>
      </c>
      <c r="C719" s="21">
        <v>465661197</v>
      </c>
      <c r="D719" s="20" t="s">
        <v>1557</v>
      </c>
      <c r="E719" s="20" t="s">
        <v>2171</v>
      </c>
      <c r="F719" s="20" t="s">
        <v>326</v>
      </c>
      <c r="G719" s="22">
        <v>-1350000</v>
      </c>
      <c r="H719" s="33">
        <v>2.99</v>
      </c>
      <c r="I719" s="22">
        <v>-40.340000000000003</v>
      </c>
      <c r="J719" s="23">
        <v>7.5733130116726599E-5</v>
      </c>
      <c r="K719" s="23">
        <v>0</v>
      </c>
      <c r="Z719" s="32"/>
    </row>
    <row r="720" spans="2:26" s="33" customFormat="1">
      <c r="B720" s="20" t="s">
        <v>2172</v>
      </c>
      <c r="C720" s="21">
        <v>465661205</v>
      </c>
      <c r="D720" s="20" t="s">
        <v>1557</v>
      </c>
      <c r="E720" s="20" t="s">
        <v>2171</v>
      </c>
      <c r="F720" s="20" t="s">
        <v>326</v>
      </c>
      <c r="G720" s="22">
        <v>-300000</v>
      </c>
      <c r="H720" s="33">
        <v>2.99</v>
      </c>
      <c r="I720" s="22">
        <v>-8.9600000000000009</v>
      </c>
      <c r="J720" s="23">
        <v>1.6821240601037937E-5</v>
      </c>
      <c r="K720" s="23">
        <v>0</v>
      </c>
      <c r="Z720" s="32"/>
    </row>
    <row r="721" spans="2:26" s="33" customFormat="1">
      <c r="B721" s="20" t="s">
        <v>2163</v>
      </c>
      <c r="C721" s="21">
        <v>465666501</v>
      </c>
      <c r="D721" s="20" t="s">
        <v>1557</v>
      </c>
      <c r="E721" s="20" t="s">
        <v>2171</v>
      </c>
      <c r="F721" s="20" t="s">
        <v>326</v>
      </c>
      <c r="G721" s="22">
        <v>-650000</v>
      </c>
      <c r="H721" s="33">
        <v>0.64</v>
      </c>
      <c r="I721" s="22">
        <v>-4.1399999999999997</v>
      </c>
      <c r="J721" s="23">
        <v>7.7723142955688656E-6</v>
      </c>
      <c r="K721" s="23">
        <v>0</v>
      </c>
      <c r="Z721" s="32"/>
    </row>
    <row r="722" spans="2:26" s="33" customFormat="1">
      <c r="B722" s="20" t="s">
        <v>2163</v>
      </c>
      <c r="C722" s="21">
        <v>465666519</v>
      </c>
      <c r="D722" s="20" t="s">
        <v>1557</v>
      </c>
      <c r="E722" s="20" t="s">
        <v>2171</v>
      </c>
      <c r="F722" s="20" t="s">
        <v>326</v>
      </c>
      <c r="G722" s="22">
        <v>-400000</v>
      </c>
      <c r="H722" s="33">
        <v>0.64</v>
      </c>
      <c r="I722" s="22">
        <v>-2.54</v>
      </c>
      <c r="J722" s="23">
        <v>4.7685213310978075E-6</v>
      </c>
      <c r="K722" s="23">
        <v>0</v>
      </c>
      <c r="Z722" s="32"/>
    </row>
    <row r="723" spans="2:26" s="33" customFormat="1">
      <c r="B723" s="20" t="s">
        <v>2163</v>
      </c>
      <c r="C723" s="21">
        <v>465666527</v>
      </c>
      <c r="D723" s="20" t="s">
        <v>1557</v>
      </c>
      <c r="E723" s="20" t="s">
        <v>2171</v>
      </c>
      <c r="F723" s="20" t="s">
        <v>326</v>
      </c>
      <c r="G723" s="22">
        <v>-78300</v>
      </c>
      <c r="H723" s="33">
        <v>0.64</v>
      </c>
      <c r="I723" s="22">
        <v>-0.5</v>
      </c>
      <c r="J723" s="23">
        <v>9.386853013972062E-7</v>
      </c>
      <c r="K723" s="23">
        <v>0</v>
      </c>
      <c r="Z723" s="32"/>
    </row>
    <row r="724" spans="2:26" s="33" customFormat="1">
      <c r="B724" s="20" t="s">
        <v>2163</v>
      </c>
      <c r="C724" s="21">
        <v>465666535</v>
      </c>
      <c r="D724" s="20" t="s">
        <v>1557</v>
      </c>
      <c r="E724" s="20" t="s">
        <v>2171</v>
      </c>
      <c r="F724" s="20" t="s">
        <v>326</v>
      </c>
      <c r="G724" s="22">
        <v>-200000</v>
      </c>
      <c r="H724" s="33">
        <v>0.64</v>
      </c>
      <c r="I724" s="22">
        <v>-1.27</v>
      </c>
      <c r="J724" s="23">
        <v>2.3842606655489037E-6</v>
      </c>
      <c r="K724" s="23">
        <v>0</v>
      </c>
      <c r="Z724" s="32"/>
    </row>
    <row r="725" spans="2:26" s="33" customFormat="1">
      <c r="B725" s="20" t="s">
        <v>2163</v>
      </c>
      <c r="C725" s="21">
        <v>465666576</v>
      </c>
      <c r="D725" s="20" t="s">
        <v>1557</v>
      </c>
      <c r="E725" s="20" t="s">
        <v>2171</v>
      </c>
      <c r="F725" s="20" t="s">
        <v>326</v>
      </c>
      <c r="G725" s="22">
        <v>-800000</v>
      </c>
      <c r="H725" s="33">
        <v>0.64</v>
      </c>
      <c r="I725" s="22">
        <v>-5.09</v>
      </c>
      <c r="J725" s="23">
        <v>9.5558163682235584E-6</v>
      </c>
      <c r="K725" s="23">
        <v>0</v>
      </c>
      <c r="Z725" s="32"/>
    </row>
    <row r="726" spans="2:26" s="33" customFormat="1">
      <c r="B726" s="20" t="s">
        <v>2163</v>
      </c>
      <c r="C726" s="21">
        <v>465666592</v>
      </c>
      <c r="D726" s="20" t="s">
        <v>1557</v>
      </c>
      <c r="E726" s="20" t="s">
        <v>2171</v>
      </c>
      <c r="F726" s="20" t="s">
        <v>326</v>
      </c>
      <c r="G726" s="22">
        <v>-4800000</v>
      </c>
      <c r="H726" s="33">
        <v>0.64</v>
      </c>
      <c r="I726" s="22">
        <v>-30.54</v>
      </c>
      <c r="J726" s="23">
        <v>5.7334898209341354E-5</v>
      </c>
      <c r="K726" s="23">
        <v>0</v>
      </c>
      <c r="Z726" s="32"/>
    </row>
    <row r="727" spans="2:26" s="33" customFormat="1">
      <c r="B727" s="20" t="s">
        <v>2163</v>
      </c>
      <c r="C727" s="21">
        <v>465666618</v>
      </c>
      <c r="D727" s="20" t="s">
        <v>1557</v>
      </c>
      <c r="E727" s="20" t="s">
        <v>2171</v>
      </c>
      <c r="F727" s="20" t="s">
        <v>326</v>
      </c>
      <c r="G727" s="22">
        <v>-4000000</v>
      </c>
      <c r="H727" s="33">
        <v>0.64</v>
      </c>
      <c r="I727" s="22">
        <v>-25.45</v>
      </c>
      <c r="J727" s="23">
        <v>4.777908184111779E-5</v>
      </c>
      <c r="K727" s="23">
        <v>0</v>
      </c>
      <c r="Z727" s="32"/>
    </row>
    <row r="728" spans="2:26" s="33" customFormat="1">
      <c r="B728" s="20" t="s">
        <v>2163</v>
      </c>
      <c r="C728" s="21">
        <v>465666626</v>
      </c>
      <c r="D728" s="20" t="s">
        <v>1557</v>
      </c>
      <c r="E728" s="20" t="s">
        <v>2171</v>
      </c>
      <c r="F728" s="20" t="s">
        <v>326</v>
      </c>
      <c r="G728" s="22">
        <v>-500000</v>
      </c>
      <c r="H728" s="33">
        <v>0.64</v>
      </c>
      <c r="I728" s="22">
        <v>-3.18</v>
      </c>
      <c r="J728" s="23">
        <v>5.9700385168862319E-6</v>
      </c>
      <c r="K728" s="23">
        <v>0</v>
      </c>
      <c r="Z728" s="32"/>
    </row>
    <row r="729" spans="2:26" s="33" customFormat="1">
      <c r="B729" s="20" t="s">
        <v>2163</v>
      </c>
      <c r="C729" s="21">
        <v>465666642</v>
      </c>
      <c r="D729" s="20" t="s">
        <v>1557</v>
      </c>
      <c r="E729" s="20" t="s">
        <v>2171</v>
      </c>
      <c r="F729" s="20" t="s">
        <v>326</v>
      </c>
      <c r="G729" s="22">
        <v>-400000</v>
      </c>
      <c r="H729" s="33">
        <v>0.64</v>
      </c>
      <c r="I729" s="22">
        <v>-2.54</v>
      </c>
      <c r="J729" s="23">
        <v>4.7685213310978075E-6</v>
      </c>
      <c r="K729" s="23">
        <v>0</v>
      </c>
      <c r="Z729" s="32"/>
    </row>
    <row r="730" spans="2:26" s="33" customFormat="1">
      <c r="B730" s="20" t="s">
        <v>2163</v>
      </c>
      <c r="C730" s="21">
        <v>465666659</v>
      </c>
      <c r="D730" s="20" t="s">
        <v>1557</v>
      </c>
      <c r="E730" s="20" t="s">
        <v>2171</v>
      </c>
      <c r="F730" s="20" t="s">
        <v>326</v>
      </c>
      <c r="G730" s="22">
        <v>-92100</v>
      </c>
      <c r="H730" s="33">
        <v>0.64</v>
      </c>
      <c r="I730" s="22">
        <v>-0.59</v>
      </c>
      <c r="J730" s="23">
        <v>1.1076486556487031E-6</v>
      </c>
      <c r="K730" s="23">
        <v>0</v>
      </c>
      <c r="Z730" s="32"/>
    </row>
    <row r="731" spans="2:26" s="33" customFormat="1">
      <c r="B731" s="20" t="s">
        <v>2163</v>
      </c>
      <c r="C731" s="21">
        <v>465666675</v>
      </c>
      <c r="D731" s="20" t="s">
        <v>1557</v>
      </c>
      <c r="E731" s="20" t="s">
        <v>2171</v>
      </c>
      <c r="F731" s="20" t="s">
        <v>326</v>
      </c>
      <c r="G731" s="22">
        <v>-28200</v>
      </c>
      <c r="H731" s="33">
        <v>0.64</v>
      </c>
      <c r="I731" s="22">
        <v>-0.18</v>
      </c>
      <c r="J731" s="23">
        <v>3.3792670850299419E-7</v>
      </c>
      <c r="K731" s="23">
        <v>0</v>
      </c>
      <c r="Z731" s="32"/>
    </row>
    <row r="732" spans="2:26" s="33" customFormat="1">
      <c r="B732" s="20" t="s">
        <v>2163</v>
      </c>
      <c r="C732" s="21">
        <v>465666683</v>
      </c>
      <c r="D732" s="20" t="s">
        <v>1557</v>
      </c>
      <c r="E732" s="20" t="s">
        <v>2171</v>
      </c>
      <c r="F732" s="20" t="s">
        <v>326</v>
      </c>
      <c r="G732" s="22">
        <v>-61500</v>
      </c>
      <c r="H732" s="33">
        <v>0.64</v>
      </c>
      <c r="I732" s="22">
        <v>-0.39</v>
      </c>
      <c r="J732" s="23">
        <v>7.3217453508982087E-7</v>
      </c>
      <c r="K732" s="23">
        <v>0</v>
      </c>
      <c r="Z732" s="32"/>
    </row>
    <row r="733" spans="2:26" s="33" customFormat="1">
      <c r="B733" s="20" t="s">
        <v>2163</v>
      </c>
      <c r="C733" s="21">
        <v>465666691</v>
      </c>
      <c r="D733" s="20" t="s">
        <v>1557</v>
      </c>
      <c r="E733" s="20" t="s">
        <v>2171</v>
      </c>
      <c r="F733" s="20" t="s">
        <v>326</v>
      </c>
      <c r="G733" s="22">
        <v>-75300</v>
      </c>
      <c r="H733" s="33">
        <v>0.64</v>
      </c>
      <c r="I733" s="22">
        <v>-0.48</v>
      </c>
      <c r="J733" s="23">
        <v>9.0113788934131791E-7</v>
      </c>
      <c r="K733" s="23">
        <v>0</v>
      </c>
      <c r="Z733" s="32"/>
    </row>
    <row r="734" spans="2:26" s="33" customFormat="1">
      <c r="B734" s="20" t="s">
        <v>2163</v>
      </c>
      <c r="C734" s="21">
        <v>465666709</v>
      </c>
      <c r="D734" s="20" t="s">
        <v>1557</v>
      </c>
      <c r="E734" s="20" t="s">
        <v>2171</v>
      </c>
      <c r="F734" s="20" t="s">
        <v>326</v>
      </c>
      <c r="G734" s="22">
        <v>-20700</v>
      </c>
      <c r="H734" s="33">
        <v>0.64</v>
      </c>
      <c r="I734" s="22">
        <v>-0.13</v>
      </c>
      <c r="J734" s="23">
        <v>2.4405817836327362E-7</v>
      </c>
      <c r="K734" s="23">
        <v>0</v>
      </c>
      <c r="Z734" s="32"/>
    </row>
    <row r="735" spans="2:26" s="33" customFormat="1">
      <c r="B735" s="20" t="s">
        <v>2163</v>
      </c>
      <c r="C735" s="21">
        <v>465666717</v>
      </c>
      <c r="D735" s="20" t="s">
        <v>1557</v>
      </c>
      <c r="E735" s="20" t="s">
        <v>2171</v>
      </c>
      <c r="F735" s="20" t="s">
        <v>326</v>
      </c>
      <c r="G735" s="22">
        <v>-7800</v>
      </c>
      <c r="H735" s="33">
        <v>0.64</v>
      </c>
      <c r="I735" s="22">
        <v>-0.05</v>
      </c>
      <c r="J735" s="23">
        <v>9.386853013972062E-8</v>
      </c>
      <c r="K735" s="23">
        <v>0</v>
      </c>
      <c r="Z735" s="32"/>
    </row>
    <row r="736" spans="2:26" s="33" customFormat="1">
      <c r="B736" s="20" t="s">
        <v>2163</v>
      </c>
      <c r="C736" s="21">
        <v>465666725</v>
      </c>
      <c r="D736" s="20" t="s">
        <v>1557</v>
      </c>
      <c r="E736" s="20" t="s">
        <v>2171</v>
      </c>
      <c r="F736" s="20" t="s">
        <v>326</v>
      </c>
      <c r="G736" s="22">
        <v>-3071700</v>
      </c>
      <c r="H736" s="33">
        <v>0.64</v>
      </c>
      <c r="I736" s="22">
        <v>-19.54</v>
      </c>
      <c r="J736" s="23">
        <v>3.6683821578602813E-5</v>
      </c>
      <c r="K736" s="23">
        <v>0</v>
      </c>
      <c r="Z736" s="32"/>
    </row>
    <row r="737" spans="2:26" s="33" customFormat="1">
      <c r="B737" s="20" t="s">
        <v>2163</v>
      </c>
      <c r="C737" s="21">
        <v>465666733</v>
      </c>
      <c r="D737" s="20" t="s">
        <v>1557</v>
      </c>
      <c r="E737" s="20" t="s">
        <v>2171</v>
      </c>
      <c r="F737" s="20" t="s">
        <v>326</v>
      </c>
      <c r="G737" s="22">
        <v>-113400</v>
      </c>
      <c r="H737" s="33">
        <v>0.64</v>
      </c>
      <c r="I737" s="22">
        <v>-0.72</v>
      </c>
      <c r="J737" s="23">
        <v>1.3517068340119768E-6</v>
      </c>
      <c r="K737" s="23">
        <v>0</v>
      </c>
      <c r="Z737" s="32"/>
    </row>
    <row r="738" spans="2:26" s="33" customFormat="1">
      <c r="B738" s="20" t="s">
        <v>2163</v>
      </c>
      <c r="C738" s="21">
        <v>465666741</v>
      </c>
      <c r="D738" s="20" t="s">
        <v>1557</v>
      </c>
      <c r="E738" s="20" t="s">
        <v>2171</v>
      </c>
      <c r="F738" s="20" t="s">
        <v>326</v>
      </c>
      <c r="G738" s="22">
        <v>-54900</v>
      </c>
      <c r="H738" s="33">
        <v>0.64</v>
      </c>
      <c r="I738" s="22">
        <v>-0.35</v>
      </c>
      <c r="J738" s="23">
        <v>6.5707971097804429E-7</v>
      </c>
      <c r="K738" s="23">
        <v>0</v>
      </c>
      <c r="Z738" s="32"/>
    </row>
    <row r="739" spans="2:26" s="33" customFormat="1">
      <c r="B739" s="20" t="s">
        <v>2163</v>
      </c>
      <c r="C739" s="21">
        <v>465666774</v>
      </c>
      <c r="D739" s="20" t="s">
        <v>1557</v>
      </c>
      <c r="E739" s="20" t="s">
        <v>2171</v>
      </c>
      <c r="F739" s="20" t="s">
        <v>326</v>
      </c>
      <c r="G739" s="22">
        <v>-76200</v>
      </c>
      <c r="H739" s="33">
        <v>0.64</v>
      </c>
      <c r="I739" s="22">
        <v>-0.48</v>
      </c>
      <c r="J739" s="23">
        <v>9.0113788934131791E-7</v>
      </c>
      <c r="K739" s="23">
        <v>0</v>
      </c>
      <c r="Z739" s="32"/>
    </row>
    <row r="740" spans="2:26" s="33" customFormat="1">
      <c r="B740" s="20" t="s">
        <v>2163</v>
      </c>
      <c r="C740" s="21">
        <v>465666782</v>
      </c>
      <c r="D740" s="20" t="s">
        <v>1557</v>
      </c>
      <c r="E740" s="20" t="s">
        <v>2171</v>
      </c>
      <c r="F740" s="20" t="s">
        <v>326</v>
      </c>
      <c r="G740" s="22">
        <v>-12300</v>
      </c>
      <c r="H740" s="33">
        <v>0.64</v>
      </c>
      <c r="I740" s="22">
        <v>-0.08</v>
      </c>
      <c r="J740" s="23">
        <v>1.50189648223553E-7</v>
      </c>
      <c r="K740" s="23">
        <v>0</v>
      </c>
      <c r="Z740" s="32"/>
    </row>
    <row r="741" spans="2:26" s="33" customFormat="1">
      <c r="B741" s="20" t="s">
        <v>2163</v>
      </c>
      <c r="C741" s="21">
        <v>465666790</v>
      </c>
      <c r="D741" s="20" t="s">
        <v>1557</v>
      </c>
      <c r="E741" s="20" t="s">
        <v>2171</v>
      </c>
      <c r="F741" s="20" t="s">
        <v>326</v>
      </c>
      <c r="G741" s="22">
        <v>-1200</v>
      </c>
      <c r="H741" s="33">
        <v>0.64</v>
      </c>
      <c r="I741" s="22">
        <v>-0.01</v>
      </c>
      <c r="J741" s="23">
        <v>1.8773706027944125E-8</v>
      </c>
      <c r="K741" s="23">
        <v>0</v>
      </c>
      <c r="Z741" s="32"/>
    </row>
    <row r="742" spans="2:26" s="33" customFormat="1">
      <c r="B742" s="20" t="s">
        <v>2163</v>
      </c>
      <c r="C742" s="21">
        <v>465666808</v>
      </c>
      <c r="D742" s="20" t="s">
        <v>1557</v>
      </c>
      <c r="E742" s="20" t="s">
        <v>2171</v>
      </c>
      <c r="F742" s="20" t="s">
        <v>326</v>
      </c>
      <c r="G742" s="22">
        <v>-1103400</v>
      </c>
      <c r="H742" s="33">
        <v>0.64</v>
      </c>
      <c r="I742" s="22">
        <v>-7.02</v>
      </c>
      <c r="J742" s="23">
        <v>1.3179141631616774E-5</v>
      </c>
      <c r="K742" s="23">
        <v>0</v>
      </c>
      <c r="Z742" s="32"/>
    </row>
    <row r="743" spans="2:26" s="33" customFormat="1">
      <c r="B743" s="20" t="s">
        <v>2163</v>
      </c>
      <c r="C743" s="21">
        <v>465666816</v>
      </c>
      <c r="D743" s="20" t="s">
        <v>1557</v>
      </c>
      <c r="E743" s="20" t="s">
        <v>2171</v>
      </c>
      <c r="F743" s="20" t="s">
        <v>326</v>
      </c>
      <c r="G743" s="22">
        <v>-7200</v>
      </c>
      <c r="H743" s="33">
        <v>0.64</v>
      </c>
      <c r="I743" s="22">
        <v>-0.05</v>
      </c>
      <c r="J743" s="23">
        <v>9.386853013972062E-8</v>
      </c>
      <c r="K743" s="23">
        <v>0</v>
      </c>
      <c r="Z743" s="32"/>
    </row>
    <row r="744" spans="2:26" s="33" customFormat="1">
      <c r="B744" s="20" t="s">
        <v>2163</v>
      </c>
      <c r="C744" s="21">
        <v>465666824</v>
      </c>
      <c r="D744" s="20" t="s">
        <v>1557</v>
      </c>
      <c r="E744" s="20" t="s">
        <v>2171</v>
      </c>
      <c r="F744" s="20" t="s">
        <v>326</v>
      </c>
      <c r="G744" s="22">
        <v>-600</v>
      </c>
      <c r="H744" s="33">
        <v>0.63</v>
      </c>
      <c r="I744" s="22">
        <v>0</v>
      </c>
      <c r="J744" s="23">
        <v>0</v>
      </c>
      <c r="K744" s="23">
        <v>0</v>
      </c>
      <c r="Z744" s="32"/>
    </row>
    <row r="745" spans="2:26" s="33" customFormat="1">
      <c r="B745" s="20" t="s">
        <v>2163</v>
      </c>
      <c r="C745" s="21">
        <v>465666832</v>
      </c>
      <c r="D745" s="20" t="s">
        <v>1557</v>
      </c>
      <c r="E745" s="20" t="s">
        <v>2171</v>
      </c>
      <c r="F745" s="20" t="s">
        <v>326</v>
      </c>
      <c r="G745" s="22">
        <v>-1700000</v>
      </c>
      <c r="H745" s="33">
        <v>0.64</v>
      </c>
      <c r="I745" s="22">
        <v>-10.82</v>
      </c>
      <c r="J745" s="23">
        <v>2.0313149922235542E-5</v>
      </c>
      <c r="K745" s="23">
        <v>0</v>
      </c>
      <c r="Z745" s="32"/>
    </row>
    <row r="746" spans="2:26" s="33" customFormat="1">
      <c r="B746" s="20" t="s">
        <v>2163</v>
      </c>
      <c r="C746" s="21">
        <v>465666865</v>
      </c>
      <c r="D746" s="20" t="s">
        <v>1557</v>
      </c>
      <c r="E746" s="20" t="s">
        <v>2171</v>
      </c>
      <c r="F746" s="20" t="s">
        <v>326</v>
      </c>
      <c r="G746" s="22">
        <v>-6300</v>
      </c>
      <c r="H746" s="33">
        <v>0.64</v>
      </c>
      <c r="I746" s="22">
        <v>-0.04</v>
      </c>
      <c r="J746" s="23">
        <v>7.5094824111776501E-8</v>
      </c>
      <c r="K746" s="23">
        <v>0</v>
      </c>
      <c r="Z746" s="32"/>
    </row>
    <row r="747" spans="2:26" s="33" customFormat="1">
      <c r="B747" s="20" t="s">
        <v>2163</v>
      </c>
      <c r="C747" s="21">
        <v>465666873</v>
      </c>
      <c r="D747" s="20" t="s">
        <v>1557</v>
      </c>
      <c r="E747" s="20" t="s">
        <v>2171</v>
      </c>
      <c r="F747" s="20" t="s">
        <v>326</v>
      </c>
      <c r="G747" s="22">
        <v>-41400</v>
      </c>
      <c r="H747" s="33">
        <v>0.64</v>
      </c>
      <c r="I747" s="22">
        <v>-0.26</v>
      </c>
      <c r="J747" s="23">
        <v>4.8811635672654724E-7</v>
      </c>
      <c r="K747" s="23">
        <v>0</v>
      </c>
      <c r="Z747" s="32"/>
    </row>
    <row r="748" spans="2:26" s="33" customFormat="1">
      <c r="B748" s="20" t="s">
        <v>2163</v>
      </c>
      <c r="C748" s="21">
        <v>465666899</v>
      </c>
      <c r="D748" s="20" t="s">
        <v>1557</v>
      </c>
      <c r="E748" s="20" t="s">
        <v>2171</v>
      </c>
      <c r="F748" s="20" t="s">
        <v>326</v>
      </c>
      <c r="G748" s="22">
        <v>-102000</v>
      </c>
      <c r="H748" s="33">
        <v>0.64</v>
      </c>
      <c r="I748" s="22">
        <v>-0.65</v>
      </c>
      <c r="J748" s="23">
        <v>1.2202908918163681E-6</v>
      </c>
      <c r="K748" s="23">
        <v>0</v>
      </c>
      <c r="Z748" s="32"/>
    </row>
    <row r="749" spans="2:26" s="33" customFormat="1">
      <c r="B749" s="20" t="s">
        <v>2163</v>
      </c>
      <c r="C749" s="21">
        <v>465666907</v>
      </c>
      <c r="D749" s="20" t="s">
        <v>1557</v>
      </c>
      <c r="E749" s="20" t="s">
        <v>2171</v>
      </c>
      <c r="F749" s="20" t="s">
        <v>326</v>
      </c>
      <c r="G749" s="22">
        <v>-625200</v>
      </c>
      <c r="H749" s="33">
        <v>0.64</v>
      </c>
      <c r="I749" s="22">
        <v>-3.98</v>
      </c>
      <c r="J749" s="23">
        <v>7.471934999121761E-6</v>
      </c>
      <c r="K749" s="23">
        <v>0</v>
      </c>
      <c r="Z749" s="32"/>
    </row>
    <row r="750" spans="2:26" s="33" customFormat="1">
      <c r="B750" s="20" t="s">
        <v>2163</v>
      </c>
      <c r="C750" s="21">
        <v>465666915</v>
      </c>
      <c r="D750" s="20" t="s">
        <v>1557</v>
      </c>
      <c r="E750" s="20" t="s">
        <v>2171</v>
      </c>
      <c r="F750" s="20" t="s">
        <v>326</v>
      </c>
      <c r="G750" s="22">
        <v>-103800</v>
      </c>
      <c r="H750" s="33">
        <v>0.64</v>
      </c>
      <c r="I750" s="22">
        <v>-0.66</v>
      </c>
      <c r="J750" s="23">
        <v>1.2390645978443122E-6</v>
      </c>
      <c r="K750" s="23">
        <v>0</v>
      </c>
      <c r="Z750" s="32"/>
    </row>
    <row r="751" spans="2:26" s="33" customFormat="1">
      <c r="B751" s="20" t="s">
        <v>2163</v>
      </c>
      <c r="C751" s="21">
        <v>465666931</v>
      </c>
      <c r="D751" s="20" t="s">
        <v>1557</v>
      </c>
      <c r="E751" s="20" t="s">
        <v>2171</v>
      </c>
      <c r="F751" s="20" t="s">
        <v>326</v>
      </c>
      <c r="G751" s="22">
        <v>-33900</v>
      </c>
      <c r="H751" s="33">
        <v>0.64</v>
      </c>
      <c r="I751" s="22">
        <v>-0.22</v>
      </c>
      <c r="J751" s="23">
        <v>4.1302153261477072E-7</v>
      </c>
      <c r="K751" s="23">
        <v>0</v>
      </c>
      <c r="Z751" s="32"/>
    </row>
    <row r="752" spans="2:26" s="33" customFormat="1">
      <c r="B752" s="20" t="s">
        <v>2163</v>
      </c>
      <c r="C752" s="21">
        <v>465666949</v>
      </c>
      <c r="D752" s="20" t="s">
        <v>1557</v>
      </c>
      <c r="E752" s="20" t="s">
        <v>2171</v>
      </c>
      <c r="F752" s="20" t="s">
        <v>326</v>
      </c>
      <c r="G752" s="22">
        <v>-53100</v>
      </c>
      <c r="H752" s="33">
        <v>0.64</v>
      </c>
      <c r="I752" s="22">
        <v>-0.34</v>
      </c>
      <c r="J752" s="23">
        <v>6.3830600495010019E-7</v>
      </c>
      <c r="K752" s="23">
        <v>0</v>
      </c>
      <c r="Z752" s="32"/>
    </row>
    <row r="753" spans="2:26" s="33" customFormat="1">
      <c r="B753" s="20" t="s">
        <v>2163</v>
      </c>
      <c r="C753" s="21">
        <v>465666956</v>
      </c>
      <c r="D753" s="20" t="s">
        <v>1557</v>
      </c>
      <c r="E753" s="20" t="s">
        <v>2171</v>
      </c>
      <c r="F753" s="20" t="s">
        <v>326</v>
      </c>
      <c r="G753" s="22">
        <v>-24600</v>
      </c>
      <c r="H753" s="33">
        <v>0.64</v>
      </c>
      <c r="I753" s="22">
        <v>-0.16</v>
      </c>
      <c r="J753" s="23">
        <v>3.00379296447106E-7</v>
      </c>
      <c r="K753" s="23">
        <v>0</v>
      </c>
      <c r="Z753" s="32"/>
    </row>
    <row r="754" spans="2:26" s="33" customFormat="1">
      <c r="B754" s="20" t="s">
        <v>2163</v>
      </c>
      <c r="C754" s="21">
        <v>465666964</v>
      </c>
      <c r="D754" s="20" t="s">
        <v>1557</v>
      </c>
      <c r="E754" s="20" t="s">
        <v>2171</v>
      </c>
      <c r="F754" s="20" t="s">
        <v>326</v>
      </c>
      <c r="G754" s="22">
        <v>-20700</v>
      </c>
      <c r="H754" s="33">
        <v>0.64</v>
      </c>
      <c r="I754" s="22">
        <v>-0.13</v>
      </c>
      <c r="J754" s="23">
        <v>2.4405817836327362E-7</v>
      </c>
      <c r="K754" s="23">
        <v>0</v>
      </c>
      <c r="Z754" s="32"/>
    </row>
    <row r="755" spans="2:26" s="33" customFormat="1">
      <c r="B755" s="20" t="s">
        <v>2163</v>
      </c>
      <c r="C755" s="21">
        <v>465666972</v>
      </c>
      <c r="D755" s="20" t="s">
        <v>1557</v>
      </c>
      <c r="E755" s="20" t="s">
        <v>2171</v>
      </c>
      <c r="F755" s="20" t="s">
        <v>326</v>
      </c>
      <c r="G755" s="22">
        <v>-9600</v>
      </c>
      <c r="H755" s="33">
        <v>0.64</v>
      </c>
      <c r="I755" s="22">
        <v>-0.06</v>
      </c>
      <c r="J755" s="23">
        <v>1.1264223616766474E-7</v>
      </c>
      <c r="K755" s="23">
        <v>0</v>
      </c>
      <c r="Z755" s="32"/>
    </row>
    <row r="756" spans="2:26" s="33" customFormat="1">
      <c r="B756" s="20" t="s">
        <v>2163</v>
      </c>
      <c r="C756" s="21">
        <v>465667004</v>
      </c>
      <c r="D756" s="20" t="s">
        <v>1557</v>
      </c>
      <c r="E756" s="20" t="s">
        <v>2171</v>
      </c>
      <c r="F756" s="20" t="s">
        <v>326</v>
      </c>
      <c r="G756" s="22">
        <v>-87900</v>
      </c>
      <c r="H756" s="33">
        <v>0.64</v>
      </c>
      <c r="I756" s="22">
        <v>-0.56000000000000005</v>
      </c>
      <c r="J756" s="23">
        <v>1.0513275375648711E-6</v>
      </c>
      <c r="K756" s="23">
        <v>0</v>
      </c>
      <c r="Z756" s="32"/>
    </row>
    <row r="757" spans="2:26" s="33" customFormat="1">
      <c r="B757" s="20" t="s">
        <v>2163</v>
      </c>
      <c r="C757" s="21">
        <v>465667012</v>
      </c>
      <c r="D757" s="20" t="s">
        <v>1557</v>
      </c>
      <c r="E757" s="20" t="s">
        <v>2171</v>
      </c>
      <c r="F757" s="20" t="s">
        <v>326</v>
      </c>
      <c r="G757" s="22">
        <v>-150600</v>
      </c>
      <c r="H757" s="33">
        <v>0.64</v>
      </c>
      <c r="I757" s="22">
        <v>-0.96</v>
      </c>
      <c r="J757" s="23">
        <v>1.8022757786826358E-6</v>
      </c>
      <c r="K757" s="23">
        <v>0</v>
      </c>
      <c r="Z757" s="32"/>
    </row>
    <row r="758" spans="2:26" s="33" customFormat="1">
      <c r="B758" s="20" t="s">
        <v>2163</v>
      </c>
      <c r="C758" s="21">
        <v>465667020</v>
      </c>
      <c r="D758" s="20" t="s">
        <v>1557</v>
      </c>
      <c r="E758" s="20" t="s">
        <v>2171</v>
      </c>
      <c r="F758" s="20" t="s">
        <v>326</v>
      </c>
      <c r="G758" s="22">
        <v>-29700</v>
      </c>
      <c r="H758" s="33">
        <v>0.64</v>
      </c>
      <c r="I758" s="22">
        <v>-0.19</v>
      </c>
      <c r="J758" s="23">
        <v>3.5670041453093833E-7</v>
      </c>
      <c r="K758" s="23">
        <v>0</v>
      </c>
      <c r="Z758" s="32"/>
    </row>
    <row r="759" spans="2:26" s="33" customFormat="1">
      <c r="B759" s="20" t="s">
        <v>2173</v>
      </c>
      <c r="C759" s="21">
        <v>465691137</v>
      </c>
      <c r="D759" s="20" t="s">
        <v>1557</v>
      </c>
      <c r="E759" s="20" t="s">
        <v>2174</v>
      </c>
      <c r="F759" s="20" t="s">
        <v>326</v>
      </c>
      <c r="G759" s="22">
        <v>17171581.010000002</v>
      </c>
      <c r="H759" s="33">
        <v>0.05</v>
      </c>
      <c r="I759" s="22">
        <v>8.44</v>
      </c>
      <c r="J759" s="23">
        <v>1.584500788758484E-5</v>
      </c>
      <c r="K759" s="23">
        <v>0</v>
      </c>
      <c r="Z759" s="32"/>
    </row>
    <row r="760" spans="2:26" s="33" customFormat="1">
      <c r="B760" s="20" t="s">
        <v>2173</v>
      </c>
      <c r="C760" s="21">
        <v>465691145</v>
      </c>
      <c r="D760" s="20" t="s">
        <v>1557</v>
      </c>
      <c r="E760" s="20" t="s">
        <v>2174</v>
      </c>
      <c r="F760" s="20" t="s">
        <v>326</v>
      </c>
      <c r="G760" s="22">
        <v>7745881.2699999996</v>
      </c>
      <c r="H760" s="33">
        <v>0.05</v>
      </c>
      <c r="I760" s="22">
        <v>3.81</v>
      </c>
      <c r="J760" s="23">
        <v>7.1527819966467112E-6</v>
      </c>
      <c r="K760" s="23">
        <v>0</v>
      </c>
      <c r="Z760" s="32"/>
    </row>
    <row r="761" spans="2:26" s="33" customFormat="1">
      <c r="B761" s="20" t="s">
        <v>2173</v>
      </c>
      <c r="C761" s="21">
        <v>465691160</v>
      </c>
      <c r="D761" s="20" t="s">
        <v>1557</v>
      </c>
      <c r="E761" s="20" t="s">
        <v>2174</v>
      </c>
      <c r="F761" s="20" t="s">
        <v>326</v>
      </c>
      <c r="G761" s="22">
        <v>875000</v>
      </c>
      <c r="H761" s="33">
        <v>0.05</v>
      </c>
      <c r="I761" s="22">
        <v>0.43</v>
      </c>
      <c r="J761" s="23">
        <v>8.0726935920159734E-7</v>
      </c>
      <c r="K761" s="23">
        <v>0</v>
      </c>
      <c r="Z761" s="32"/>
    </row>
    <row r="762" spans="2:26" s="33" customFormat="1">
      <c r="B762" s="20" t="s">
        <v>2173</v>
      </c>
      <c r="C762" s="21">
        <v>465691178</v>
      </c>
      <c r="D762" s="20" t="s">
        <v>1557</v>
      </c>
      <c r="E762" s="20" t="s">
        <v>2174</v>
      </c>
      <c r="F762" s="20" t="s">
        <v>326</v>
      </c>
      <c r="G762" s="22">
        <v>387750</v>
      </c>
      <c r="H762" s="33">
        <v>0.05</v>
      </c>
      <c r="I762" s="22">
        <v>0.19</v>
      </c>
      <c r="J762" s="23">
        <v>3.5670041453093833E-7</v>
      </c>
      <c r="K762" s="23">
        <v>0</v>
      </c>
      <c r="Z762" s="32"/>
    </row>
    <row r="763" spans="2:26" s="33" customFormat="1">
      <c r="B763" s="20" t="s">
        <v>2173</v>
      </c>
      <c r="C763" s="21">
        <v>465691186</v>
      </c>
      <c r="D763" s="20" t="s">
        <v>1557</v>
      </c>
      <c r="E763" s="20" t="s">
        <v>2174</v>
      </c>
      <c r="F763" s="20" t="s">
        <v>326</v>
      </c>
      <c r="G763" s="22">
        <v>338625</v>
      </c>
      <c r="H763" s="33">
        <v>0.05</v>
      </c>
      <c r="I763" s="22">
        <v>0.17</v>
      </c>
      <c r="J763" s="23">
        <v>3.191530024750501E-7</v>
      </c>
      <c r="K763" s="23">
        <v>0</v>
      </c>
      <c r="Z763" s="32"/>
    </row>
    <row r="764" spans="2:26" s="33" customFormat="1">
      <c r="B764" s="20" t="s">
        <v>2173</v>
      </c>
      <c r="C764" s="21">
        <v>465691194</v>
      </c>
      <c r="D764" s="20" t="s">
        <v>1557</v>
      </c>
      <c r="E764" s="20" t="s">
        <v>2174</v>
      </c>
      <c r="F764" s="20" t="s">
        <v>326</v>
      </c>
      <c r="G764" s="22">
        <v>91000</v>
      </c>
      <c r="H764" s="33">
        <v>0.05</v>
      </c>
      <c r="I764" s="22">
        <v>0.04</v>
      </c>
      <c r="J764" s="23">
        <v>7.5094824111776501E-8</v>
      </c>
      <c r="K764" s="23">
        <v>0</v>
      </c>
      <c r="Z764" s="32"/>
    </row>
    <row r="765" spans="2:26" s="33" customFormat="1">
      <c r="B765" s="20" t="s">
        <v>2173</v>
      </c>
      <c r="C765" s="21">
        <v>465691202</v>
      </c>
      <c r="D765" s="20" t="s">
        <v>1557</v>
      </c>
      <c r="E765" s="20" t="s">
        <v>2174</v>
      </c>
      <c r="F765" s="20" t="s">
        <v>326</v>
      </c>
      <c r="G765" s="22">
        <v>64750</v>
      </c>
      <c r="H765" s="33">
        <v>0.05</v>
      </c>
      <c r="I765" s="22">
        <v>0.03</v>
      </c>
      <c r="J765" s="23">
        <v>5.6321118083832369E-8</v>
      </c>
      <c r="K765" s="23">
        <v>0</v>
      </c>
      <c r="Z765" s="32"/>
    </row>
    <row r="766" spans="2:26" s="33" customFormat="1">
      <c r="B766" s="20" t="s">
        <v>2173</v>
      </c>
      <c r="C766" s="21">
        <v>465691210</v>
      </c>
      <c r="D766" s="20" t="s">
        <v>1557</v>
      </c>
      <c r="E766" s="20" t="s">
        <v>2174</v>
      </c>
      <c r="F766" s="20" t="s">
        <v>326</v>
      </c>
      <c r="G766" s="22">
        <v>35750</v>
      </c>
      <c r="H766" s="33">
        <v>0.05</v>
      </c>
      <c r="I766" s="22">
        <v>0.02</v>
      </c>
      <c r="J766" s="23">
        <v>3.7547412055888251E-8</v>
      </c>
      <c r="K766" s="23">
        <v>0</v>
      </c>
      <c r="Z766" s="32"/>
    </row>
    <row r="767" spans="2:26" s="33" customFormat="1">
      <c r="B767" s="20" t="s">
        <v>2173</v>
      </c>
      <c r="C767" s="21">
        <v>465691236</v>
      </c>
      <c r="D767" s="20" t="s">
        <v>1557</v>
      </c>
      <c r="E767" s="20" t="s">
        <v>2174</v>
      </c>
      <c r="F767" s="20" t="s">
        <v>326</v>
      </c>
      <c r="G767" s="22">
        <v>9000</v>
      </c>
      <c r="H767" s="33">
        <v>0.05</v>
      </c>
      <c r="I767" s="22">
        <v>0</v>
      </c>
      <c r="J767" s="23">
        <v>0</v>
      </c>
      <c r="K767" s="23">
        <v>0</v>
      </c>
      <c r="Z767" s="32"/>
    </row>
    <row r="768" spans="2:26" s="33" customFormat="1">
      <c r="B768" s="20" t="s">
        <v>2173</v>
      </c>
      <c r="C768" s="21">
        <v>465691244</v>
      </c>
      <c r="D768" s="20" t="s">
        <v>1557</v>
      </c>
      <c r="E768" s="20" t="s">
        <v>2174</v>
      </c>
      <c r="F768" s="20" t="s">
        <v>326</v>
      </c>
      <c r="G768" s="22">
        <v>5500</v>
      </c>
      <c r="H768" s="33">
        <v>0.05</v>
      </c>
      <c r="I768" s="22">
        <v>0</v>
      </c>
      <c r="J768" s="23">
        <v>0</v>
      </c>
      <c r="K768" s="23">
        <v>0</v>
      </c>
      <c r="Z768" s="32"/>
    </row>
    <row r="769" spans="2:26" s="33" customFormat="1">
      <c r="B769" s="20" t="s">
        <v>2173</v>
      </c>
      <c r="C769" s="21">
        <v>465691608</v>
      </c>
      <c r="D769" s="20" t="s">
        <v>1557</v>
      </c>
      <c r="E769" s="20" t="s">
        <v>2174</v>
      </c>
      <c r="F769" s="20" t="s">
        <v>326</v>
      </c>
      <c r="G769" s="22">
        <v>-2350</v>
      </c>
      <c r="H769" s="33">
        <v>0.05</v>
      </c>
      <c r="I769" s="22">
        <v>0</v>
      </c>
      <c r="J769" s="23">
        <v>0</v>
      </c>
      <c r="K769" s="23">
        <v>0</v>
      </c>
      <c r="Z769" s="32"/>
    </row>
    <row r="770" spans="2:26" s="33" customFormat="1">
      <c r="B770" s="20" t="s">
        <v>2173</v>
      </c>
      <c r="C770" s="21">
        <v>465691624</v>
      </c>
      <c r="D770" s="20" t="s">
        <v>1557</v>
      </c>
      <c r="E770" s="20" t="s">
        <v>2174</v>
      </c>
      <c r="F770" s="20" t="s">
        <v>326</v>
      </c>
      <c r="G770" s="22">
        <v>-7500</v>
      </c>
      <c r="H770" s="33">
        <v>0.05</v>
      </c>
      <c r="I770" s="22">
        <v>0</v>
      </c>
      <c r="J770" s="23">
        <v>0</v>
      </c>
      <c r="K770" s="23">
        <v>0</v>
      </c>
      <c r="Z770" s="32"/>
    </row>
    <row r="771" spans="2:26" s="33" customFormat="1">
      <c r="B771" s="20" t="s">
        <v>2173</v>
      </c>
      <c r="C771" s="21">
        <v>465691632</v>
      </c>
      <c r="D771" s="20" t="s">
        <v>1557</v>
      </c>
      <c r="E771" s="20" t="s">
        <v>2174</v>
      </c>
      <c r="F771" s="20" t="s">
        <v>326</v>
      </c>
      <c r="G771" s="22">
        <v>-9375</v>
      </c>
      <c r="H771" s="33">
        <v>0.05</v>
      </c>
      <c r="I771" s="22">
        <v>0</v>
      </c>
      <c r="J771" s="23">
        <v>0</v>
      </c>
      <c r="K771" s="23">
        <v>0</v>
      </c>
      <c r="Z771" s="32"/>
    </row>
    <row r="772" spans="2:26" s="33" customFormat="1">
      <c r="B772" s="20" t="s">
        <v>2173</v>
      </c>
      <c r="C772" s="21">
        <v>465691665</v>
      </c>
      <c r="D772" s="20" t="s">
        <v>1557</v>
      </c>
      <c r="E772" s="20" t="s">
        <v>2174</v>
      </c>
      <c r="F772" s="20" t="s">
        <v>326</v>
      </c>
      <c r="G772" s="22">
        <v>-15875</v>
      </c>
      <c r="H772" s="33">
        <v>0.05</v>
      </c>
      <c r="I772" s="22">
        <v>-0.01</v>
      </c>
      <c r="J772" s="23">
        <v>1.8773706027944125E-8</v>
      </c>
      <c r="K772" s="23">
        <v>0</v>
      </c>
      <c r="Z772" s="32"/>
    </row>
    <row r="773" spans="2:26" s="33" customFormat="1">
      <c r="B773" s="20" t="s">
        <v>2173</v>
      </c>
      <c r="C773" s="21">
        <v>465691673</v>
      </c>
      <c r="D773" s="20" t="s">
        <v>1557</v>
      </c>
      <c r="E773" s="20" t="s">
        <v>2174</v>
      </c>
      <c r="F773" s="20" t="s">
        <v>326</v>
      </c>
      <c r="G773" s="22">
        <v>-17500</v>
      </c>
      <c r="H773" s="33">
        <v>0.05</v>
      </c>
      <c r="I773" s="22">
        <v>-0.01</v>
      </c>
      <c r="J773" s="23">
        <v>1.8773706027944125E-8</v>
      </c>
      <c r="K773" s="23">
        <v>0</v>
      </c>
      <c r="Z773" s="32"/>
    </row>
    <row r="774" spans="2:26" s="33" customFormat="1">
      <c r="B774" s="20" t="s">
        <v>2173</v>
      </c>
      <c r="C774" s="21">
        <v>465691681</v>
      </c>
      <c r="D774" s="20" t="s">
        <v>1557</v>
      </c>
      <c r="E774" s="20" t="s">
        <v>2174</v>
      </c>
      <c r="F774" s="20" t="s">
        <v>326</v>
      </c>
      <c r="G774" s="22">
        <v>-18250</v>
      </c>
      <c r="H774" s="33">
        <v>0.05</v>
      </c>
      <c r="I774" s="22">
        <v>-0.01</v>
      </c>
      <c r="J774" s="23">
        <v>1.8773706027944125E-8</v>
      </c>
      <c r="K774" s="23">
        <v>0</v>
      </c>
      <c r="Z774" s="32"/>
    </row>
    <row r="775" spans="2:26" s="33" customFormat="1">
      <c r="B775" s="20" t="s">
        <v>2173</v>
      </c>
      <c r="C775" s="21">
        <v>465691699</v>
      </c>
      <c r="D775" s="20" t="s">
        <v>1557</v>
      </c>
      <c r="E775" s="20" t="s">
        <v>2174</v>
      </c>
      <c r="F775" s="20" t="s">
        <v>326</v>
      </c>
      <c r="G775" s="22">
        <v>-34500</v>
      </c>
      <c r="H775" s="33">
        <v>0.05</v>
      </c>
      <c r="I775" s="22">
        <v>-0.02</v>
      </c>
      <c r="J775" s="23">
        <v>3.7547412055888251E-8</v>
      </c>
      <c r="K775" s="23">
        <v>0</v>
      </c>
      <c r="Z775" s="32"/>
    </row>
    <row r="776" spans="2:26" s="33" customFormat="1">
      <c r="B776" s="20" t="s">
        <v>2173</v>
      </c>
      <c r="C776" s="21">
        <v>465691723</v>
      </c>
      <c r="D776" s="20" t="s">
        <v>1557</v>
      </c>
      <c r="E776" s="20" t="s">
        <v>2174</v>
      </c>
      <c r="F776" s="20" t="s">
        <v>326</v>
      </c>
      <c r="G776" s="22">
        <v>-84500</v>
      </c>
      <c r="H776" s="33">
        <v>0.05</v>
      </c>
      <c r="I776" s="22">
        <v>-0.04</v>
      </c>
      <c r="J776" s="23">
        <v>7.5094824111776501E-8</v>
      </c>
      <c r="K776" s="23">
        <v>0</v>
      </c>
      <c r="Z776" s="32"/>
    </row>
    <row r="777" spans="2:26" s="33" customFormat="1">
      <c r="B777" s="20" t="s">
        <v>2173</v>
      </c>
      <c r="C777" s="21">
        <v>465691731</v>
      </c>
      <c r="D777" s="20" t="s">
        <v>1557</v>
      </c>
      <c r="E777" s="20" t="s">
        <v>2174</v>
      </c>
      <c r="F777" s="20" t="s">
        <v>326</v>
      </c>
      <c r="G777" s="22">
        <v>-111250</v>
      </c>
      <c r="H777" s="33">
        <v>0.05</v>
      </c>
      <c r="I777" s="22">
        <v>-0.05</v>
      </c>
      <c r="J777" s="23">
        <v>9.386853013972062E-8</v>
      </c>
      <c r="K777" s="23">
        <v>0</v>
      </c>
      <c r="Z777" s="32"/>
    </row>
    <row r="778" spans="2:26" s="33" customFormat="1">
      <c r="B778" s="20" t="s">
        <v>2173</v>
      </c>
      <c r="C778" s="21">
        <v>465691749</v>
      </c>
      <c r="D778" s="20" t="s">
        <v>1557</v>
      </c>
      <c r="E778" s="20" t="s">
        <v>2174</v>
      </c>
      <c r="F778" s="20" t="s">
        <v>326</v>
      </c>
      <c r="G778" s="22">
        <v>-264250</v>
      </c>
      <c r="H778" s="33">
        <v>0.05</v>
      </c>
      <c r="I778" s="22">
        <v>-0.13</v>
      </c>
      <c r="J778" s="23">
        <v>2.4405817836327362E-7</v>
      </c>
      <c r="K778" s="23">
        <v>0</v>
      </c>
      <c r="Z778" s="32"/>
    </row>
    <row r="779" spans="2:26" s="33" customFormat="1">
      <c r="B779" s="20" t="s">
        <v>2173</v>
      </c>
      <c r="C779" s="21">
        <v>465691772</v>
      </c>
      <c r="D779" s="20" t="s">
        <v>1557</v>
      </c>
      <c r="E779" s="20" t="s">
        <v>2174</v>
      </c>
      <c r="F779" s="20" t="s">
        <v>326</v>
      </c>
      <c r="G779" s="22">
        <v>-298500</v>
      </c>
      <c r="H779" s="33">
        <v>0.05</v>
      </c>
      <c r="I779" s="22">
        <v>-0.15</v>
      </c>
      <c r="J779" s="23">
        <v>2.8160559041916186E-7</v>
      </c>
      <c r="K779" s="23">
        <v>0</v>
      </c>
      <c r="Z779" s="32"/>
    </row>
    <row r="780" spans="2:26" s="33" customFormat="1">
      <c r="B780" s="20" t="s">
        <v>2173</v>
      </c>
      <c r="C780" s="21">
        <v>465691798</v>
      </c>
      <c r="D780" s="20" t="s">
        <v>1557</v>
      </c>
      <c r="E780" s="20" t="s">
        <v>2174</v>
      </c>
      <c r="F780" s="20" t="s">
        <v>326</v>
      </c>
      <c r="G780" s="22">
        <v>-334000</v>
      </c>
      <c r="H780" s="33">
        <v>0.05</v>
      </c>
      <c r="I780" s="22">
        <v>-0.16</v>
      </c>
      <c r="J780" s="23">
        <v>3.00379296447106E-7</v>
      </c>
      <c r="K780" s="23">
        <v>0</v>
      </c>
      <c r="Z780" s="32"/>
    </row>
    <row r="781" spans="2:26" s="33" customFormat="1">
      <c r="B781" s="20" t="s">
        <v>2173</v>
      </c>
      <c r="C781" s="21">
        <v>465691814</v>
      </c>
      <c r="D781" s="20" t="s">
        <v>1557</v>
      </c>
      <c r="E781" s="20" t="s">
        <v>2174</v>
      </c>
      <c r="F781" s="20" t="s">
        <v>326</v>
      </c>
      <c r="G781" s="22">
        <v>-364250</v>
      </c>
      <c r="H781" s="33">
        <v>0.05</v>
      </c>
      <c r="I781" s="22">
        <v>-0.18</v>
      </c>
      <c r="J781" s="23">
        <v>3.3792670850299419E-7</v>
      </c>
      <c r="K781" s="23">
        <v>0</v>
      </c>
      <c r="Z781" s="32"/>
    </row>
    <row r="782" spans="2:26" s="33" customFormat="1">
      <c r="B782" s="20" t="s">
        <v>2173</v>
      </c>
      <c r="C782" s="21">
        <v>465691822</v>
      </c>
      <c r="D782" s="20" t="s">
        <v>1557</v>
      </c>
      <c r="E782" s="20" t="s">
        <v>2174</v>
      </c>
      <c r="F782" s="20" t="s">
        <v>326</v>
      </c>
      <c r="G782" s="22">
        <v>-387750</v>
      </c>
      <c r="H782" s="33">
        <v>0.05</v>
      </c>
      <c r="I782" s="22">
        <v>-0.19</v>
      </c>
      <c r="J782" s="23">
        <v>3.5670041453093833E-7</v>
      </c>
      <c r="K782" s="23">
        <v>0</v>
      </c>
      <c r="Z782" s="32"/>
    </row>
    <row r="783" spans="2:26" s="33" customFormat="1">
      <c r="B783" s="20" t="s">
        <v>2173</v>
      </c>
      <c r="C783" s="21">
        <v>465691830</v>
      </c>
      <c r="D783" s="20" t="s">
        <v>1557</v>
      </c>
      <c r="E783" s="20" t="s">
        <v>2174</v>
      </c>
      <c r="F783" s="20" t="s">
        <v>326</v>
      </c>
      <c r="G783" s="22">
        <v>-453625</v>
      </c>
      <c r="H783" s="33">
        <v>0.05</v>
      </c>
      <c r="I783" s="22">
        <v>-0.22</v>
      </c>
      <c r="J783" s="23">
        <v>4.1302153261477072E-7</v>
      </c>
      <c r="K783" s="23">
        <v>0</v>
      </c>
      <c r="Z783" s="32"/>
    </row>
    <row r="784" spans="2:26" s="33" customFormat="1">
      <c r="B784" s="20" t="s">
        <v>2173</v>
      </c>
      <c r="C784" s="21">
        <v>465691848</v>
      </c>
      <c r="D784" s="20" t="s">
        <v>1557</v>
      </c>
      <c r="E784" s="20" t="s">
        <v>2174</v>
      </c>
      <c r="F784" s="20" t="s">
        <v>326</v>
      </c>
      <c r="G784" s="22">
        <v>-617750</v>
      </c>
      <c r="H784" s="33">
        <v>0.05</v>
      </c>
      <c r="I784" s="22">
        <v>-0.3</v>
      </c>
      <c r="J784" s="23">
        <v>5.6321118083832372E-7</v>
      </c>
      <c r="K784" s="23">
        <v>0</v>
      </c>
      <c r="Z784" s="32"/>
    </row>
    <row r="785" spans="2:26" s="33" customFormat="1">
      <c r="B785" s="20" t="s">
        <v>2173</v>
      </c>
      <c r="C785" s="21">
        <v>465691855</v>
      </c>
      <c r="D785" s="20" t="s">
        <v>1557</v>
      </c>
      <c r="E785" s="20" t="s">
        <v>2174</v>
      </c>
      <c r="F785" s="20" t="s">
        <v>326</v>
      </c>
      <c r="G785" s="22">
        <v>-676875</v>
      </c>
      <c r="H785" s="33">
        <v>0.05</v>
      </c>
      <c r="I785" s="22">
        <v>-0.33</v>
      </c>
      <c r="J785" s="23">
        <v>6.195322989221561E-7</v>
      </c>
      <c r="K785" s="23">
        <v>0</v>
      </c>
      <c r="Z785" s="32"/>
    </row>
    <row r="786" spans="2:26" s="33" customFormat="1">
      <c r="B786" s="20" t="s">
        <v>2173</v>
      </c>
      <c r="C786" s="21">
        <v>465691863</v>
      </c>
      <c r="D786" s="20" t="s">
        <v>1557</v>
      </c>
      <c r="E786" s="20" t="s">
        <v>2174</v>
      </c>
      <c r="F786" s="20" t="s">
        <v>326</v>
      </c>
      <c r="G786" s="22">
        <v>-1240250</v>
      </c>
      <c r="H786" s="33">
        <v>0.05</v>
      </c>
      <c r="I786" s="22">
        <v>-0.61</v>
      </c>
      <c r="J786" s="23">
        <v>1.1451960677045915E-6</v>
      </c>
      <c r="K786" s="23">
        <v>0</v>
      </c>
      <c r="Z786" s="32"/>
    </row>
    <row r="787" spans="2:26" s="33" customFormat="1">
      <c r="B787" s="20" t="s">
        <v>2173</v>
      </c>
      <c r="C787" s="21">
        <v>465691889</v>
      </c>
      <c r="D787" s="20" t="s">
        <v>1557</v>
      </c>
      <c r="E787" s="20" t="s">
        <v>2174</v>
      </c>
      <c r="F787" s="20" t="s">
        <v>326</v>
      </c>
      <c r="G787" s="22">
        <v>-1539000</v>
      </c>
      <c r="H787" s="33">
        <v>0.05</v>
      </c>
      <c r="I787" s="22">
        <v>-0.76</v>
      </c>
      <c r="J787" s="23">
        <v>1.4268016581237533E-6</v>
      </c>
      <c r="K787" s="23">
        <v>0</v>
      </c>
      <c r="Z787" s="32"/>
    </row>
    <row r="788" spans="2:26" s="33" customFormat="1">
      <c r="B788" s="20" t="s">
        <v>2173</v>
      </c>
      <c r="C788" s="21">
        <v>465691897</v>
      </c>
      <c r="D788" s="20" t="s">
        <v>1557</v>
      </c>
      <c r="E788" s="20" t="s">
        <v>2174</v>
      </c>
      <c r="F788" s="20" t="s">
        <v>326</v>
      </c>
      <c r="G788" s="22">
        <v>-1673125</v>
      </c>
      <c r="H788" s="33">
        <v>0.05</v>
      </c>
      <c r="I788" s="22">
        <v>-0.82</v>
      </c>
      <c r="J788" s="23">
        <v>1.5394438942914181E-6</v>
      </c>
      <c r="K788" s="23">
        <v>0</v>
      </c>
      <c r="Z788" s="32"/>
    </row>
    <row r="789" spans="2:26" s="33" customFormat="1">
      <c r="B789" s="20" t="s">
        <v>2173</v>
      </c>
      <c r="C789" s="21">
        <v>465691905</v>
      </c>
      <c r="D789" s="20" t="s">
        <v>1557</v>
      </c>
      <c r="E789" s="20" t="s">
        <v>2174</v>
      </c>
      <c r="F789" s="20" t="s">
        <v>326</v>
      </c>
      <c r="G789" s="22">
        <v>-1990250</v>
      </c>
      <c r="H789" s="33">
        <v>0.05</v>
      </c>
      <c r="I789" s="22">
        <v>-0.98</v>
      </c>
      <c r="J789" s="23">
        <v>1.839823190738524E-6</v>
      </c>
      <c r="K789" s="23">
        <v>0</v>
      </c>
      <c r="Z789" s="32"/>
    </row>
    <row r="790" spans="2:26" s="33" customFormat="1">
      <c r="B790" s="20" t="s">
        <v>2173</v>
      </c>
      <c r="C790" s="21">
        <v>465691913</v>
      </c>
      <c r="D790" s="20" t="s">
        <v>1557</v>
      </c>
      <c r="E790" s="20" t="s">
        <v>2174</v>
      </c>
      <c r="F790" s="20" t="s">
        <v>326</v>
      </c>
      <c r="G790" s="22">
        <v>-2018875</v>
      </c>
      <c r="H790" s="33">
        <v>0.05</v>
      </c>
      <c r="I790" s="22">
        <v>-0.99</v>
      </c>
      <c r="J790" s="23">
        <v>1.8585968967664681E-6</v>
      </c>
      <c r="K790" s="23">
        <v>0</v>
      </c>
      <c r="Z790" s="32"/>
    </row>
    <row r="791" spans="2:26" s="33" customFormat="1">
      <c r="B791" s="20" t="s">
        <v>2173</v>
      </c>
      <c r="C791" s="21">
        <v>465691947</v>
      </c>
      <c r="D791" s="20" t="s">
        <v>1557</v>
      </c>
      <c r="E791" s="20" t="s">
        <v>2174</v>
      </c>
      <c r="F791" s="20" t="s">
        <v>326</v>
      </c>
      <c r="G791" s="22">
        <v>-2323750</v>
      </c>
      <c r="H791" s="33">
        <v>0.05</v>
      </c>
      <c r="I791" s="22">
        <v>-1.1399999999999999</v>
      </c>
      <c r="J791" s="23">
        <v>2.1402024871856299E-6</v>
      </c>
      <c r="K791" s="23">
        <v>0</v>
      </c>
      <c r="Z791" s="32"/>
    </row>
    <row r="792" spans="2:26" s="33" customFormat="1">
      <c r="B792" s="20" t="s">
        <v>2173</v>
      </c>
      <c r="C792" s="21">
        <v>465691954</v>
      </c>
      <c r="D792" s="20" t="s">
        <v>1557</v>
      </c>
      <c r="E792" s="20" t="s">
        <v>2174</v>
      </c>
      <c r="F792" s="20" t="s">
        <v>326</v>
      </c>
      <c r="G792" s="22">
        <v>-3768250</v>
      </c>
      <c r="H792" s="33">
        <v>0.05</v>
      </c>
      <c r="I792" s="22">
        <v>-1.85</v>
      </c>
      <c r="J792" s="23">
        <v>3.4731356151696628E-6</v>
      </c>
      <c r="K792" s="23">
        <v>0</v>
      </c>
      <c r="Z792" s="32"/>
    </row>
    <row r="793" spans="2:26" s="33" customFormat="1">
      <c r="B793" s="20" t="s">
        <v>2173</v>
      </c>
      <c r="C793" s="21">
        <v>465691962</v>
      </c>
      <c r="D793" s="20" t="s">
        <v>1557</v>
      </c>
      <c r="E793" s="20" t="s">
        <v>2174</v>
      </c>
      <c r="F793" s="20" t="s">
        <v>326</v>
      </c>
      <c r="G793" s="22">
        <v>-6245250</v>
      </c>
      <c r="H793" s="33">
        <v>0.05</v>
      </c>
      <c r="I793" s="22">
        <v>-3.07</v>
      </c>
      <c r="J793" s="23">
        <v>5.7635277505788454E-6</v>
      </c>
      <c r="K793" s="23">
        <v>0</v>
      </c>
      <c r="Z793" s="32"/>
    </row>
    <row r="794" spans="2:26" s="33" customFormat="1">
      <c r="B794" s="20" t="s">
        <v>2173</v>
      </c>
      <c r="C794" s="21">
        <v>465691988</v>
      </c>
      <c r="D794" s="20" t="s">
        <v>1557</v>
      </c>
      <c r="E794" s="20" t="s">
        <v>2174</v>
      </c>
      <c r="F794" s="20" t="s">
        <v>326</v>
      </c>
      <c r="G794" s="22">
        <v>-7858000</v>
      </c>
      <c r="H794" s="33">
        <v>0.05</v>
      </c>
      <c r="I794" s="22">
        <v>-3.86</v>
      </c>
      <c r="J794" s="23">
        <v>7.246650526786431E-6</v>
      </c>
      <c r="K794" s="23">
        <v>0</v>
      </c>
      <c r="Z794" s="32"/>
    </row>
    <row r="795" spans="2:26" s="33" customFormat="1">
      <c r="B795" s="20" t="s">
        <v>2173</v>
      </c>
      <c r="C795" s="21">
        <v>465691996</v>
      </c>
      <c r="D795" s="20" t="s">
        <v>1557</v>
      </c>
      <c r="E795" s="20" t="s">
        <v>2174</v>
      </c>
      <c r="F795" s="20" t="s">
        <v>326</v>
      </c>
      <c r="G795" s="22">
        <v>-8719875</v>
      </c>
      <c r="H795" s="33">
        <v>0.05</v>
      </c>
      <c r="I795" s="22">
        <v>-4.29</v>
      </c>
      <c r="J795" s="23">
        <v>8.0539198859880293E-6</v>
      </c>
      <c r="K795" s="23">
        <v>0</v>
      </c>
      <c r="Z795" s="32"/>
    </row>
    <row r="796" spans="2:26" s="33" customFormat="1">
      <c r="B796" s="20" t="s">
        <v>2173</v>
      </c>
      <c r="C796" s="21">
        <v>465692002</v>
      </c>
      <c r="D796" s="20" t="s">
        <v>1557</v>
      </c>
      <c r="E796" s="20" t="s">
        <v>2174</v>
      </c>
      <c r="F796" s="20" t="s">
        <v>326</v>
      </c>
      <c r="G796" s="22">
        <v>-9493625</v>
      </c>
      <c r="H796" s="33">
        <v>0.05</v>
      </c>
      <c r="I796" s="22">
        <v>-4.67</v>
      </c>
      <c r="J796" s="23">
        <v>8.7673207150499061E-6</v>
      </c>
      <c r="K796" s="23">
        <v>0</v>
      </c>
      <c r="Z796" s="32"/>
    </row>
    <row r="797" spans="2:26" s="33" customFormat="1">
      <c r="B797" s="20" t="s">
        <v>2173</v>
      </c>
      <c r="C797" s="21">
        <v>465692010</v>
      </c>
      <c r="D797" s="20" t="s">
        <v>1557</v>
      </c>
      <c r="E797" s="20" t="s">
        <v>2174</v>
      </c>
      <c r="F797" s="20" t="s">
        <v>326</v>
      </c>
      <c r="G797" s="22">
        <v>-12425500</v>
      </c>
      <c r="H797" s="33">
        <v>0.05</v>
      </c>
      <c r="I797" s="22">
        <v>-6.11</v>
      </c>
      <c r="J797" s="23">
        <v>1.147073438307386E-5</v>
      </c>
      <c r="K797" s="23">
        <v>0</v>
      </c>
      <c r="Z797" s="32"/>
    </row>
    <row r="798" spans="2:26" s="33" customFormat="1">
      <c r="B798" s="20" t="s">
        <v>2173</v>
      </c>
      <c r="C798" s="21">
        <v>465692028</v>
      </c>
      <c r="D798" s="20" t="s">
        <v>1557</v>
      </c>
      <c r="E798" s="20" t="s">
        <v>2174</v>
      </c>
      <c r="F798" s="20" t="s">
        <v>326</v>
      </c>
      <c r="G798" s="22">
        <v>-15573000</v>
      </c>
      <c r="H798" s="33">
        <v>0.05</v>
      </c>
      <c r="I798" s="22">
        <v>-7.66</v>
      </c>
      <c r="J798" s="23">
        <v>1.4380658817405198E-5</v>
      </c>
      <c r="K798" s="23">
        <v>0</v>
      </c>
      <c r="Z798" s="32"/>
    </row>
    <row r="799" spans="2:26" s="33" customFormat="1">
      <c r="B799" s="20" t="s">
        <v>2173</v>
      </c>
      <c r="C799" s="21">
        <v>465692036</v>
      </c>
      <c r="D799" s="20" t="s">
        <v>1557</v>
      </c>
      <c r="E799" s="20" t="s">
        <v>2174</v>
      </c>
      <c r="F799" s="20" t="s">
        <v>326</v>
      </c>
      <c r="G799" s="22">
        <v>-18117125</v>
      </c>
      <c r="H799" s="33">
        <v>0.05</v>
      </c>
      <c r="I799" s="22">
        <v>-8.91</v>
      </c>
      <c r="J799" s="23">
        <v>1.6727372070898215E-5</v>
      </c>
      <c r="K799" s="23">
        <v>0</v>
      </c>
      <c r="Z799" s="32"/>
    </row>
    <row r="800" spans="2:26" s="33" customFormat="1">
      <c r="B800" s="20" t="s">
        <v>2173</v>
      </c>
      <c r="C800" s="21">
        <v>465692044</v>
      </c>
      <c r="D800" s="20" t="s">
        <v>1557</v>
      </c>
      <c r="E800" s="20" t="s">
        <v>2174</v>
      </c>
      <c r="F800" s="20" t="s">
        <v>326</v>
      </c>
      <c r="G800" s="22">
        <v>-14687284.460000001</v>
      </c>
      <c r="H800" s="33">
        <v>0.05</v>
      </c>
      <c r="I800" s="22">
        <v>-7.22</v>
      </c>
      <c r="J800" s="23">
        <v>1.3554615752175657E-5</v>
      </c>
      <c r="K800" s="23">
        <v>0</v>
      </c>
      <c r="Z800" s="32"/>
    </row>
    <row r="801" spans="2:26" s="33" customFormat="1">
      <c r="B801" s="20" t="s">
        <v>2173</v>
      </c>
      <c r="C801" s="21">
        <v>465692069</v>
      </c>
      <c r="D801" s="20" t="s">
        <v>1557</v>
      </c>
      <c r="E801" s="20" t="s">
        <v>2174</v>
      </c>
      <c r="F801" s="20" t="s">
        <v>326</v>
      </c>
      <c r="G801" s="22">
        <v>-30163000</v>
      </c>
      <c r="H801" s="33">
        <v>0.05</v>
      </c>
      <c r="I801" s="22">
        <v>-14.83</v>
      </c>
      <c r="J801" s="23">
        <v>2.7841406039441134E-5</v>
      </c>
      <c r="K801" s="23">
        <v>0</v>
      </c>
      <c r="Z801" s="32"/>
    </row>
    <row r="802" spans="2:26" s="33" customFormat="1">
      <c r="B802" s="20" t="s">
        <v>2173</v>
      </c>
      <c r="C802" s="21">
        <v>465692077</v>
      </c>
      <c r="D802" s="20" t="s">
        <v>1557</v>
      </c>
      <c r="E802" s="20" t="s">
        <v>2174</v>
      </c>
      <c r="F802" s="20" t="s">
        <v>326</v>
      </c>
      <c r="G802" s="22">
        <v>-39379500</v>
      </c>
      <c r="H802" s="33">
        <v>0.05</v>
      </c>
      <c r="I802" s="22">
        <v>-19.37</v>
      </c>
      <c r="J802" s="23">
        <v>3.6364668576127769E-5</v>
      </c>
      <c r="K802" s="23">
        <v>0</v>
      </c>
      <c r="Z802" s="32"/>
    </row>
    <row r="803" spans="2:26" s="33" customFormat="1">
      <c r="B803" s="20" t="s">
        <v>2173</v>
      </c>
      <c r="C803" s="21">
        <v>465692085</v>
      </c>
      <c r="D803" s="20" t="s">
        <v>1557</v>
      </c>
      <c r="E803" s="20" t="s">
        <v>2174</v>
      </c>
      <c r="F803" s="20" t="s">
        <v>326</v>
      </c>
      <c r="G803" s="22">
        <v>-50852000</v>
      </c>
      <c r="H803" s="33">
        <v>0.05</v>
      </c>
      <c r="I803" s="22">
        <v>-25.01</v>
      </c>
      <c r="J803" s="23">
        <v>4.6953038775888258E-5</v>
      </c>
      <c r="K803" s="23">
        <v>0</v>
      </c>
      <c r="Z803" s="32"/>
    </row>
    <row r="804" spans="2:26" s="33" customFormat="1">
      <c r="B804" s="20" t="s">
        <v>2173</v>
      </c>
      <c r="C804" s="21">
        <v>465692101</v>
      </c>
      <c r="D804" s="20" t="s">
        <v>1557</v>
      </c>
      <c r="E804" s="20" t="s">
        <v>2174</v>
      </c>
      <c r="F804" s="20" t="s">
        <v>326</v>
      </c>
      <c r="G804" s="22">
        <v>-64340374.210000001</v>
      </c>
      <c r="H804" s="33">
        <v>0.05</v>
      </c>
      <c r="I804" s="22">
        <v>-31.64</v>
      </c>
      <c r="J804" s="23">
        <v>5.9400005872415205E-5</v>
      </c>
      <c r="K804" s="23">
        <v>0</v>
      </c>
      <c r="Z804" s="32"/>
    </row>
    <row r="805" spans="2:26" s="33" customFormat="1">
      <c r="B805" s="20" t="s">
        <v>2175</v>
      </c>
      <c r="C805" s="21">
        <v>777108580</v>
      </c>
      <c r="D805" s="20" t="s">
        <v>1557</v>
      </c>
      <c r="E805" s="20" t="s">
        <v>2176</v>
      </c>
      <c r="F805" s="20" t="s">
        <v>326</v>
      </c>
      <c r="G805" s="22">
        <v>-26680000</v>
      </c>
      <c r="H805" s="33">
        <v>21.49</v>
      </c>
      <c r="I805" s="22">
        <v>-5733.14</v>
      </c>
      <c r="J805" s="23">
        <v>1.0763228497704757E-2</v>
      </c>
      <c r="K805" s="23">
        <v>-1E-4</v>
      </c>
      <c r="Z805" s="32"/>
    </row>
    <row r="806" spans="2:26" s="33" customFormat="1">
      <c r="B806" s="20" t="s">
        <v>2177</v>
      </c>
      <c r="C806" s="21">
        <v>777108598</v>
      </c>
      <c r="D806" s="20" t="s">
        <v>1557</v>
      </c>
      <c r="E806" s="20" t="s">
        <v>2178</v>
      </c>
      <c r="F806" s="20" t="s">
        <v>326</v>
      </c>
      <c r="G806" s="22">
        <v>-31221056.379999999</v>
      </c>
      <c r="H806" s="33">
        <v>21.48</v>
      </c>
      <c r="I806" s="22">
        <v>-6706.13</v>
      </c>
      <c r="J806" s="23">
        <v>1.2589891320517693E-2</v>
      </c>
      <c r="K806" s="23">
        <v>-1E-4</v>
      </c>
      <c r="Z806" s="32"/>
    </row>
    <row r="807" spans="2:26" s="33" customFormat="1">
      <c r="B807" s="20" t="s">
        <v>2179</v>
      </c>
      <c r="C807" s="21">
        <v>777108614</v>
      </c>
      <c r="D807" s="20" t="s">
        <v>1557</v>
      </c>
      <c r="E807" s="20" t="s">
        <v>2176</v>
      </c>
      <c r="F807" s="20" t="s">
        <v>326</v>
      </c>
      <c r="G807" s="22">
        <v>42084000</v>
      </c>
      <c r="H807" s="33">
        <v>21.32</v>
      </c>
      <c r="I807" s="22">
        <v>8971.68</v>
      </c>
      <c r="J807" s="23">
        <v>1.6843168289678575E-2</v>
      </c>
      <c r="K807" s="23">
        <v>2.0000000000000001E-4</v>
      </c>
      <c r="Z807" s="32"/>
    </row>
    <row r="808" spans="2:26" s="33" customFormat="1">
      <c r="B808" s="20" t="s">
        <v>2180</v>
      </c>
      <c r="C808" s="21">
        <v>777108630</v>
      </c>
      <c r="D808" s="20" t="s">
        <v>1557</v>
      </c>
      <c r="E808" s="44">
        <v>45262</v>
      </c>
      <c r="F808" s="20" t="s">
        <v>326</v>
      </c>
      <c r="G808" s="22">
        <v>247169630</v>
      </c>
      <c r="H808" s="33">
        <v>5.82</v>
      </c>
      <c r="I808" s="22">
        <v>14389.01</v>
      </c>
      <c r="J808" s="23">
        <v>2.7013504377314826E-2</v>
      </c>
      <c r="K808" s="23">
        <v>2.0000000000000001E-4</v>
      </c>
      <c r="Z808" s="32"/>
    </row>
    <row r="809" spans="2:26" s="33" customFormat="1">
      <c r="B809" s="20" t="s">
        <v>2181</v>
      </c>
      <c r="C809" s="21">
        <v>777108663</v>
      </c>
      <c r="D809" s="20" t="s">
        <v>1557</v>
      </c>
      <c r="E809" s="20" t="s">
        <v>2182</v>
      </c>
      <c r="F809" s="20" t="s">
        <v>326</v>
      </c>
      <c r="G809" s="22">
        <v>-351255120</v>
      </c>
      <c r="H809" s="33">
        <v>3.03</v>
      </c>
      <c r="I809" s="22">
        <v>-10642.24</v>
      </c>
      <c r="J809" s="23">
        <v>1.9979428523882806E-2</v>
      </c>
      <c r="K809" s="23">
        <v>-2.0000000000000001E-4</v>
      </c>
      <c r="Z809" s="32"/>
    </row>
    <row r="810" spans="2:26" s="33" customFormat="1">
      <c r="B810" s="20" t="s">
        <v>2183</v>
      </c>
      <c r="C810" s="21">
        <v>777108689</v>
      </c>
      <c r="D810" s="20" t="s">
        <v>1557</v>
      </c>
      <c r="E810" s="44">
        <v>45263</v>
      </c>
      <c r="F810" s="20" t="s">
        <v>326</v>
      </c>
      <c r="G810" s="22">
        <v>-244059020.68000001</v>
      </c>
      <c r="H810" s="33">
        <v>-3.02</v>
      </c>
      <c r="I810" s="22">
        <v>7366.68</v>
      </c>
      <c r="J810" s="23">
        <v>1.3829988472193543E-2</v>
      </c>
      <c r="K810" s="23">
        <v>1E-4</v>
      </c>
      <c r="Z810" s="32"/>
    </row>
    <row r="811" spans="2:26">
      <c r="B811" s="13" t="s">
        <v>248</v>
      </c>
      <c r="C811" s="14"/>
      <c r="D811" s="13"/>
      <c r="E811" s="13"/>
      <c r="F811" s="13"/>
      <c r="G811" s="15">
        <v>4414750594.3599997</v>
      </c>
      <c r="I811" s="15">
        <v>10816.440000000008</v>
      </c>
      <c r="J811" s="16">
        <v>8.7832220440555747E-2</v>
      </c>
      <c r="K811" s="16">
        <v>7.8623346447076394E-4</v>
      </c>
      <c r="Z811" s="49"/>
    </row>
    <row r="812" spans="2:26" s="33" customFormat="1">
      <c r="B812" s="20" t="s">
        <v>2184</v>
      </c>
      <c r="C812" s="21">
        <v>463430579</v>
      </c>
      <c r="D812" s="20" t="s">
        <v>1557</v>
      </c>
      <c r="E812" s="44">
        <v>45170</v>
      </c>
      <c r="F812" s="20" t="s">
        <v>39</v>
      </c>
      <c r="G812" s="22">
        <v>-1491000</v>
      </c>
      <c r="H812" s="33">
        <v>1.57</v>
      </c>
      <c r="I812" s="22">
        <v>-84.13</v>
      </c>
      <c r="J812" s="23">
        <v>1.5794318881309389E-4</v>
      </c>
      <c r="K812" s="23">
        <v>0</v>
      </c>
      <c r="Z812" s="32"/>
    </row>
    <row r="813" spans="2:26" s="33" customFormat="1">
      <c r="B813" s="20" t="s">
        <v>2184</v>
      </c>
      <c r="C813" s="21">
        <v>463430587</v>
      </c>
      <c r="D813" s="20" t="s">
        <v>1557</v>
      </c>
      <c r="E813" s="44">
        <v>45170</v>
      </c>
      <c r="F813" s="20" t="s">
        <v>39</v>
      </c>
      <c r="G813" s="22">
        <v>-10614000</v>
      </c>
      <c r="H813" s="33">
        <v>1.57</v>
      </c>
      <c r="I813" s="22">
        <v>-598.91</v>
      </c>
      <c r="J813" s="23">
        <v>1.1243760277196014E-3</v>
      </c>
      <c r="K813" s="23">
        <v>0</v>
      </c>
      <c r="Z813" s="32"/>
    </row>
    <row r="814" spans="2:26" s="33" customFormat="1">
      <c r="B814" s="20" t="s">
        <v>2184</v>
      </c>
      <c r="C814" s="21">
        <v>463430595</v>
      </c>
      <c r="D814" s="20" t="s">
        <v>1557</v>
      </c>
      <c r="E814" s="44">
        <v>45170</v>
      </c>
      <c r="F814" s="20" t="s">
        <v>39</v>
      </c>
      <c r="G814" s="22">
        <v>-2292000</v>
      </c>
      <c r="H814" s="33">
        <v>1.57</v>
      </c>
      <c r="I814" s="22">
        <v>-129.33000000000001</v>
      </c>
      <c r="J814" s="23">
        <v>2.4280034005940137E-4</v>
      </c>
      <c r="K814" s="23">
        <v>0</v>
      </c>
      <c r="Z814" s="32"/>
    </row>
    <row r="815" spans="2:26" s="33" customFormat="1">
      <c r="B815" s="20" t="s">
        <v>2184</v>
      </c>
      <c r="C815" s="21">
        <v>463430603</v>
      </c>
      <c r="D815" s="20" t="s">
        <v>1557</v>
      </c>
      <c r="E815" s="44">
        <v>45170</v>
      </c>
      <c r="F815" s="20" t="s">
        <v>39</v>
      </c>
      <c r="G815" s="22">
        <v>-16159000</v>
      </c>
      <c r="H815" s="33">
        <v>1.57</v>
      </c>
      <c r="I815" s="22">
        <v>-911.8</v>
      </c>
      <c r="J815" s="23">
        <v>1.7117865156279452E-3</v>
      </c>
      <c r="K815" s="23">
        <v>0</v>
      </c>
      <c r="Z815" s="32"/>
    </row>
    <row r="816" spans="2:26" s="33" customFormat="1">
      <c r="B816" s="20" t="s">
        <v>2184</v>
      </c>
      <c r="C816" s="21">
        <v>463430611</v>
      </c>
      <c r="D816" s="20" t="s">
        <v>1557</v>
      </c>
      <c r="E816" s="44">
        <v>45170</v>
      </c>
      <c r="F816" s="20" t="s">
        <v>39</v>
      </c>
      <c r="G816" s="22">
        <v>-5023000</v>
      </c>
      <c r="H816" s="33">
        <v>1.57</v>
      </c>
      <c r="I816" s="22">
        <v>-283.43</v>
      </c>
      <c r="J816" s="23">
        <v>5.3210314995002031E-4</v>
      </c>
      <c r="K816" s="23">
        <v>0</v>
      </c>
      <c r="Z816" s="32"/>
    </row>
    <row r="817" spans="2:26" s="33" customFormat="1">
      <c r="B817" s="20" t="s">
        <v>2184</v>
      </c>
      <c r="C817" s="21">
        <v>463430629</v>
      </c>
      <c r="D817" s="20" t="s">
        <v>1557</v>
      </c>
      <c r="E817" s="44">
        <v>45170</v>
      </c>
      <c r="F817" s="20" t="s">
        <v>39</v>
      </c>
      <c r="G817" s="22">
        <v>-1934000</v>
      </c>
      <c r="H817" s="33">
        <v>1.57</v>
      </c>
      <c r="I817" s="22">
        <v>-109.13</v>
      </c>
      <c r="J817" s="23">
        <v>2.0487745388295421E-4</v>
      </c>
      <c r="K817" s="23">
        <v>0</v>
      </c>
      <c r="Z817" s="32"/>
    </row>
    <row r="818" spans="2:26" s="33" customFormat="1">
      <c r="B818" s="20" t="s">
        <v>2184</v>
      </c>
      <c r="C818" s="21">
        <v>463430637</v>
      </c>
      <c r="D818" s="20" t="s">
        <v>1557</v>
      </c>
      <c r="E818" s="44">
        <v>45170</v>
      </c>
      <c r="F818" s="20" t="s">
        <v>39</v>
      </c>
      <c r="G818" s="22">
        <v>-9129000</v>
      </c>
      <c r="H818" s="33">
        <v>1.57</v>
      </c>
      <c r="I818" s="22">
        <v>-515.12</v>
      </c>
      <c r="J818" s="23">
        <v>9.6707114491145774E-4</v>
      </c>
      <c r="K818" s="23">
        <v>0</v>
      </c>
      <c r="Z818" s="32"/>
    </row>
    <row r="819" spans="2:26" s="33" customFormat="1">
      <c r="B819" s="20" t="s">
        <v>2184</v>
      </c>
      <c r="C819" s="21">
        <v>463430645</v>
      </c>
      <c r="D819" s="20" t="s">
        <v>1557</v>
      </c>
      <c r="E819" s="44">
        <v>45170</v>
      </c>
      <c r="F819" s="20" t="s">
        <v>39</v>
      </c>
      <c r="G819" s="22">
        <v>-15996000</v>
      </c>
      <c r="H819" s="33">
        <v>1.57</v>
      </c>
      <c r="I819" s="22">
        <v>-902.6</v>
      </c>
      <c r="J819" s="23">
        <v>1.6945147060822366E-3</v>
      </c>
      <c r="K819" s="23">
        <v>0</v>
      </c>
      <c r="Z819" s="32"/>
    </row>
    <row r="820" spans="2:26" s="33" customFormat="1">
      <c r="B820" s="20" t="s">
        <v>2184</v>
      </c>
      <c r="C820" s="21">
        <v>463430652</v>
      </c>
      <c r="D820" s="20" t="s">
        <v>1557</v>
      </c>
      <c r="E820" s="44">
        <v>45170</v>
      </c>
      <c r="F820" s="20" t="s">
        <v>39</v>
      </c>
      <c r="G820" s="22">
        <v>-2184000</v>
      </c>
      <c r="H820" s="33">
        <v>1.57</v>
      </c>
      <c r="I820" s="22">
        <v>-123.24</v>
      </c>
      <c r="J820" s="23">
        <v>2.3136715308838337E-4</v>
      </c>
      <c r="K820" s="23">
        <v>0</v>
      </c>
      <c r="Z820" s="32"/>
    </row>
    <row r="821" spans="2:26" s="33" customFormat="1">
      <c r="B821" s="20" t="s">
        <v>2184</v>
      </c>
      <c r="C821" s="21">
        <v>463430660</v>
      </c>
      <c r="D821" s="20" t="s">
        <v>1557</v>
      </c>
      <c r="E821" s="44">
        <v>45170</v>
      </c>
      <c r="F821" s="20" t="s">
        <v>39</v>
      </c>
      <c r="G821" s="22">
        <v>-12852000</v>
      </c>
      <c r="H821" s="33">
        <v>1.57</v>
      </c>
      <c r="I821" s="22">
        <v>-725.19</v>
      </c>
      <c r="J821" s="23">
        <v>1.36145038744048E-3</v>
      </c>
      <c r="K821" s="23">
        <v>0</v>
      </c>
      <c r="Z821" s="32"/>
    </row>
    <row r="822" spans="2:26" s="33" customFormat="1">
      <c r="B822" s="20" t="s">
        <v>2184</v>
      </c>
      <c r="C822" s="21">
        <v>463430678</v>
      </c>
      <c r="D822" s="20" t="s">
        <v>1557</v>
      </c>
      <c r="E822" s="44">
        <v>45170</v>
      </c>
      <c r="F822" s="20" t="s">
        <v>39</v>
      </c>
      <c r="G822" s="22">
        <v>-146000</v>
      </c>
      <c r="H822" s="33">
        <v>1.57</v>
      </c>
      <c r="I822" s="22">
        <v>-8.24</v>
      </c>
      <c r="J822" s="23">
        <v>1.5469533767025957E-5</v>
      </c>
      <c r="K822" s="23">
        <v>0</v>
      </c>
      <c r="Z822" s="32"/>
    </row>
    <row r="823" spans="2:26" s="33" customFormat="1">
      <c r="B823" s="20" t="s">
        <v>2184</v>
      </c>
      <c r="C823" s="21">
        <v>463430686</v>
      </c>
      <c r="D823" s="20" t="s">
        <v>1557</v>
      </c>
      <c r="E823" s="44">
        <v>45170</v>
      </c>
      <c r="F823" s="20" t="s">
        <v>39</v>
      </c>
      <c r="G823" s="22">
        <v>-147000</v>
      </c>
      <c r="H823" s="33">
        <v>1.57</v>
      </c>
      <c r="I823" s="22">
        <v>-8.2899999999999991</v>
      </c>
      <c r="J823" s="23">
        <v>1.5563402297165676E-5</v>
      </c>
      <c r="K823" s="23">
        <v>0</v>
      </c>
      <c r="Z823" s="32"/>
    </row>
    <row r="824" spans="2:26" s="33" customFormat="1">
      <c r="B824" s="20" t="s">
        <v>2184</v>
      </c>
      <c r="C824" s="21">
        <v>463430694</v>
      </c>
      <c r="D824" s="20" t="s">
        <v>1557</v>
      </c>
      <c r="E824" s="44">
        <v>45170</v>
      </c>
      <c r="F824" s="20" t="s">
        <v>39</v>
      </c>
      <c r="G824" s="22">
        <v>-67000</v>
      </c>
      <c r="H824" s="33">
        <v>1.57</v>
      </c>
      <c r="I824" s="22">
        <v>-3.78</v>
      </c>
      <c r="J824" s="23">
        <v>7.0964608785628783E-6</v>
      </c>
      <c r="K824" s="23">
        <v>0</v>
      </c>
      <c r="Z824" s="32"/>
    </row>
    <row r="825" spans="2:26" s="33" customFormat="1">
      <c r="B825" s="20" t="s">
        <v>2184</v>
      </c>
      <c r="C825" s="21">
        <v>463430702</v>
      </c>
      <c r="D825" s="20" t="s">
        <v>1557</v>
      </c>
      <c r="E825" s="44">
        <v>45170</v>
      </c>
      <c r="F825" s="20" t="s">
        <v>39</v>
      </c>
      <c r="G825" s="22">
        <v>-47000</v>
      </c>
      <c r="H825" s="33">
        <v>1.57</v>
      </c>
      <c r="I825" s="22">
        <v>-2.65</v>
      </c>
      <c r="J825" s="23">
        <v>4.9750320974051923E-6</v>
      </c>
      <c r="K825" s="23">
        <v>0</v>
      </c>
      <c r="Z825" s="32"/>
    </row>
    <row r="826" spans="2:26" s="33" customFormat="1">
      <c r="B826" s="20" t="s">
        <v>2184</v>
      </c>
      <c r="C826" s="21">
        <v>463430728</v>
      </c>
      <c r="D826" s="20" t="s">
        <v>1557</v>
      </c>
      <c r="E826" s="44">
        <v>45170</v>
      </c>
      <c r="F826" s="20" t="s">
        <v>39</v>
      </c>
      <c r="G826" s="22">
        <v>-597000</v>
      </c>
      <c r="H826" s="33">
        <v>1.57</v>
      </c>
      <c r="I826" s="22">
        <v>-33.69</v>
      </c>
      <c r="J826" s="23">
        <v>6.3248615608143741E-5</v>
      </c>
      <c r="K826" s="23">
        <v>0</v>
      </c>
      <c r="Z826" s="32"/>
    </row>
    <row r="827" spans="2:26" s="33" customFormat="1">
      <c r="B827" s="20" t="s">
        <v>2184</v>
      </c>
      <c r="C827" s="21">
        <v>463430744</v>
      </c>
      <c r="D827" s="20" t="s">
        <v>1557</v>
      </c>
      <c r="E827" s="44">
        <v>45170</v>
      </c>
      <c r="F827" s="20" t="s">
        <v>39</v>
      </c>
      <c r="G827" s="22">
        <v>-132000</v>
      </c>
      <c r="H827" s="33">
        <v>1.57</v>
      </c>
      <c r="I827" s="22">
        <v>-7.45</v>
      </c>
      <c r="J827" s="23">
        <v>1.3986410990818372E-5</v>
      </c>
      <c r="K827" s="23">
        <v>0</v>
      </c>
      <c r="Z827" s="32"/>
    </row>
    <row r="828" spans="2:26" s="33" customFormat="1">
      <c r="B828" s="20" t="s">
        <v>2184</v>
      </c>
      <c r="C828" s="21">
        <v>463430751</v>
      </c>
      <c r="D828" s="20" t="s">
        <v>1557</v>
      </c>
      <c r="E828" s="44">
        <v>45170</v>
      </c>
      <c r="F828" s="20" t="s">
        <v>39</v>
      </c>
      <c r="G828" s="22">
        <v>-14000</v>
      </c>
      <c r="H828" s="33">
        <v>1.57</v>
      </c>
      <c r="I828" s="22">
        <v>-0.79</v>
      </c>
      <c r="J828" s="23">
        <v>1.4831227762075858E-6</v>
      </c>
      <c r="K828" s="23">
        <v>0</v>
      </c>
      <c r="Z828" s="32"/>
    </row>
    <row r="829" spans="2:26" s="33" customFormat="1">
      <c r="B829" s="20" t="s">
        <v>2184</v>
      </c>
      <c r="C829" s="21">
        <v>463430769</v>
      </c>
      <c r="D829" s="20" t="s">
        <v>1557</v>
      </c>
      <c r="E829" s="44">
        <v>45170</v>
      </c>
      <c r="F829" s="20" t="s">
        <v>39</v>
      </c>
      <c r="G829" s="22">
        <v>-218000</v>
      </c>
      <c r="H829" s="33">
        <v>1.57</v>
      </c>
      <c r="I829" s="22">
        <v>-12.3</v>
      </c>
      <c r="J829" s="23">
        <v>2.3091658414371272E-5</v>
      </c>
      <c r="K829" s="23">
        <v>0</v>
      </c>
      <c r="Z829" s="32"/>
    </row>
    <row r="830" spans="2:26" s="33" customFormat="1">
      <c r="B830" s="20" t="s">
        <v>2184</v>
      </c>
      <c r="C830" s="21">
        <v>463430801</v>
      </c>
      <c r="D830" s="20" t="s">
        <v>1557</v>
      </c>
      <c r="E830" s="44">
        <v>45170</v>
      </c>
      <c r="F830" s="20" t="s">
        <v>39</v>
      </c>
      <c r="G830" s="22">
        <v>-11000</v>
      </c>
      <c r="H830" s="33">
        <v>1.57</v>
      </c>
      <c r="I830" s="22">
        <v>-0.62</v>
      </c>
      <c r="J830" s="23">
        <v>1.1639697737325356E-6</v>
      </c>
      <c r="K830" s="23">
        <v>0</v>
      </c>
      <c r="Z830" s="32"/>
    </row>
    <row r="831" spans="2:26" s="33" customFormat="1">
      <c r="B831" s="20" t="s">
        <v>2184</v>
      </c>
      <c r="C831" s="21">
        <v>463430827</v>
      </c>
      <c r="D831" s="20" t="s">
        <v>1557</v>
      </c>
      <c r="E831" s="44">
        <v>45170</v>
      </c>
      <c r="F831" s="20" t="s">
        <v>39</v>
      </c>
      <c r="G831" s="22">
        <v>-8000</v>
      </c>
      <c r="H831" s="33">
        <v>1.57</v>
      </c>
      <c r="I831" s="22">
        <v>-0.45</v>
      </c>
      <c r="J831" s="23">
        <v>8.4481677125748553E-7</v>
      </c>
      <c r="K831" s="23">
        <v>0</v>
      </c>
      <c r="Z831" s="32"/>
    </row>
    <row r="832" spans="2:26" s="33" customFormat="1">
      <c r="B832" s="20" t="s">
        <v>2184</v>
      </c>
      <c r="C832" s="21">
        <v>463430843</v>
      </c>
      <c r="D832" s="20" t="s">
        <v>1557</v>
      </c>
      <c r="E832" s="44">
        <v>45170</v>
      </c>
      <c r="F832" s="20" t="s">
        <v>39</v>
      </c>
      <c r="G832" s="22">
        <v>-69000</v>
      </c>
      <c r="H832" s="33">
        <v>1.57</v>
      </c>
      <c r="I832" s="22">
        <v>-3.89</v>
      </c>
      <c r="J832" s="23">
        <v>7.3029716448702639E-6</v>
      </c>
      <c r="K832" s="23">
        <v>0</v>
      </c>
      <c r="Z832" s="32"/>
    </row>
    <row r="833" spans="2:26" s="33" customFormat="1">
      <c r="B833" s="20" t="s">
        <v>2184</v>
      </c>
      <c r="C833" s="21">
        <v>463430868</v>
      </c>
      <c r="D833" s="20" t="s">
        <v>1557</v>
      </c>
      <c r="E833" s="44">
        <v>45170</v>
      </c>
      <c r="F833" s="20" t="s">
        <v>39</v>
      </c>
      <c r="G833" s="22">
        <v>-600</v>
      </c>
      <c r="H833" s="33">
        <v>1.57</v>
      </c>
      <c r="I833" s="22">
        <v>-0.03</v>
      </c>
      <c r="J833" s="23">
        <v>5.6321118083832369E-8</v>
      </c>
      <c r="K833" s="23">
        <v>0</v>
      </c>
      <c r="Z833" s="32"/>
    </row>
    <row r="834" spans="2:26" s="33" customFormat="1">
      <c r="B834" s="20" t="s">
        <v>2184</v>
      </c>
      <c r="C834" s="21">
        <v>463430876</v>
      </c>
      <c r="D834" s="20" t="s">
        <v>1557</v>
      </c>
      <c r="E834" s="44">
        <v>45170</v>
      </c>
      <c r="F834" s="20" t="s">
        <v>39</v>
      </c>
      <c r="G834" s="22">
        <v>-78000</v>
      </c>
      <c r="H834" s="33">
        <v>1.57</v>
      </c>
      <c r="I834" s="22">
        <v>-4.4000000000000004</v>
      </c>
      <c r="J834" s="23">
        <v>8.2604306522954141E-6</v>
      </c>
      <c r="K834" s="23">
        <v>0</v>
      </c>
      <c r="Z834" s="32"/>
    </row>
    <row r="835" spans="2:26" s="33" customFormat="1">
      <c r="B835" s="20" t="s">
        <v>2184</v>
      </c>
      <c r="C835" s="21">
        <v>463430884</v>
      </c>
      <c r="D835" s="20" t="s">
        <v>1557</v>
      </c>
      <c r="E835" s="44">
        <v>45170</v>
      </c>
      <c r="F835" s="20" t="s">
        <v>39</v>
      </c>
      <c r="G835" s="22">
        <v>-433000</v>
      </c>
      <c r="H835" s="33">
        <v>1.57</v>
      </c>
      <c r="I835" s="22">
        <v>-24.43</v>
      </c>
      <c r="J835" s="23">
        <v>4.5864163826267493E-5</v>
      </c>
      <c r="K835" s="23">
        <v>0</v>
      </c>
      <c r="Z835" s="32"/>
    </row>
    <row r="836" spans="2:26" s="33" customFormat="1">
      <c r="B836" s="20" t="s">
        <v>2184</v>
      </c>
      <c r="C836" s="21">
        <v>463430892</v>
      </c>
      <c r="D836" s="20" t="s">
        <v>1557</v>
      </c>
      <c r="E836" s="44">
        <v>45170</v>
      </c>
      <c r="F836" s="20" t="s">
        <v>39</v>
      </c>
      <c r="G836" s="22">
        <v>-112000</v>
      </c>
      <c r="H836" s="33">
        <v>1.57</v>
      </c>
      <c r="I836" s="22">
        <v>-6.32</v>
      </c>
      <c r="J836" s="23">
        <v>1.1864982209660687E-5</v>
      </c>
      <c r="K836" s="23">
        <v>0</v>
      </c>
      <c r="Z836" s="32"/>
    </row>
    <row r="837" spans="2:26" s="33" customFormat="1">
      <c r="B837" s="20" t="s">
        <v>2184</v>
      </c>
      <c r="C837" s="21">
        <v>463430900</v>
      </c>
      <c r="D837" s="20" t="s">
        <v>1557</v>
      </c>
      <c r="E837" s="44">
        <v>45170</v>
      </c>
      <c r="F837" s="20" t="s">
        <v>39</v>
      </c>
      <c r="G837" s="22">
        <v>-35500</v>
      </c>
      <c r="H837" s="33">
        <v>1.57</v>
      </c>
      <c r="I837" s="22">
        <v>-2</v>
      </c>
      <c r="J837" s="23">
        <v>3.7547412055888248E-6</v>
      </c>
      <c r="K837" s="23">
        <v>0</v>
      </c>
      <c r="Z837" s="32"/>
    </row>
    <row r="838" spans="2:26" s="33" customFormat="1">
      <c r="B838" s="20" t="s">
        <v>2184</v>
      </c>
      <c r="C838" s="21">
        <v>463430934</v>
      </c>
      <c r="D838" s="20" t="s">
        <v>1557</v>
      </c>
      <c r="E838" s="44">
        <v>45170</v>
      </c>
      <c r="F838" s="20" t="s">
        <v>39</v>
      </c>
      <c r="G838" s="22">
        <v>-69000</v>
      </c>
      <c r="H838" s="33">
        <v>1.57</v>
      </c>
      <c r="I838" s="22">
        <v>-3.89</v>
      </c>
      <c r="J838" s="23">
        <v>7.3029716448702639E-6</v>
      </c>
      <c r="K838" s="23">
        <v>0</v>
      </c>
      <c r="Z838" s="32"/>
    </row>
    <row r="839" spans="2:26" s="33" customFormat="1">
      <c r="B839" s="20" t="s">
        <v>2184</v>
      </c>
      <c r="C839" s="21">
        <v>463430942</v>
      </c>
      <c r="D839" s="20" t="s">
        <v>1557</v>
      </c>
      <c r="E839" s="44">
        <v>45170</v>
      </c>
      <c r="F839" s="20" t="s">
        <v>39</v>
      </c>
      <c r="G839" s="22">
        <v>-4000</v>
      </c>
      <c r="H839" s="33">
        <v>1.57</v>
      </c>
      <c r="I839" s="22">
        <v>-0.23</v>
      </c>
      <c r="J839" s="23">
        <v>4.3179523864271486E-7</v>
      </c>
      <c r="K839" s="23">
        <v>0</v>
      </c>
      <c r="Z839" s="32"/>
    </row>
    <row r="840" spans="2:26" s="33" customFormat="1">
      <c r="B840" s="20" t="s">
        <v>2184</v>
      </c>
      <c r="C840" s="21">
        <v>463430959</v>
      </c>
      <c r="D840" s="20" t="s">
        <v>1557</v>
      </c>
      <c r="E840" s="44">
        <v>45170</v>
      </c>
      <c r="F840" s="20" t="s">
        <v>39</v>
      </c>
      <c r="G840" s="22">
        <v>-137000</v>
      </c>
      <c r="H840" s="33">
        <v>1.57</v>
      </c>
      <c r="I840" s="22">
        <v>-7.73</v>
      </c>
      <c r="J840" s="23">
        <v>1.4512074759600809E-5</v>
      </c>
      <c r="K840" s="23">
        <v>0</v>
      </c>
      <c r="Z840" s="32"/>
    </row>
    <row r="841" spans="2:26" s="33" customFormat="1">
      <c r="B841" s="20" t="s">
        <v>2184</v>
      </c>
      <c r="C841" s="21">
        <v>463430967</v>
      </c>
      <c r="D841" s="20" t="s">
        <v>1557</v>
      </c>
      <c r="E841" s="44">
        <v>45170</v>
      </c>
      <c r="F841" s="20" t="s">
        <v>39</v>
      </c>
      <c r="G841" s="22">
        <v>-5000</v>
      </c>
      <c r="H841" s="33">
        <v>1.57</v>
      </c>
      <c r="I841" s="22">
        <v>-0.28000000000000003</v>
      </c>
      <c r="J841" s="23">
        <v>5.2566376878243553E-7</v>
      </c>
      <c r="K841" s="23">
        <v>0</v>
      </c>
      <c r="Z841" s="32"/>
    </row>
    <row r="842" spans="2:26" s="33" customFormat="1">
      <c r="B842" s="20" t="s">
        <v>2184</v>
      </c>
      <c r="C842" s="21">
        <v>463430983</v>
      </c>
      <c r="D842" s="20" t="s">
        <v>1557</v>
      </c>
      <c r="E842" s="44">
        <v>45170</v>
      </c>
      <c r="F842" s="20" t="s">
        <v>39</v>
      </c>
      <c r="G842" s="22">
        <v>-3000</v>
      </c>
      <c r="H842" s="33">
        <v>1.57</v>
      </c>
      <c r="I842" s="22">
        <v>-0.17</v>
      </c>
      <c r="J842" s="23">
        <v>3.191530024750501E-7</v>
      </c>
      <c r="K842" s="23">
        <v>0</v>
      </c>
      <c r="Z842" s="32"/>
    </row>
    <row r="843" spans="2:26" s="33" customFormat="1">
      <c r="B843" s="20" t="s">
        <v>2184</v>
      </c>
      <c r="C843" s="21">
        <v>463430991</v>
      </c>
      <c r="D843" s="20" t="s">
        <v>1557</v>
      </c>
      <c r="E843" s="44">
        <v>45170</v>
      </c>
      <c r="F843" s="20" t="s">
        <v>39</v>
      </c>
      <c r="G843" s="22">
        <v>-21854739.469999999</v>
      </c>
      <c r="H843" s="33">
        <v>1.57</v>
      </c>
      <c r="I843" s="22">
        <v>-1233.19</v>
      </c>
      <c r="J843" s="23">
        <v>2.3151546536600413E-3</v>
      </c>
      <c r="K843" s="23">
        <v>0</v>
      </c>
      <c r="Z843" s="32"/>
    </row>
    <row r="844" spans="2:26" s="33" customFormat="1">
      <c r="B844" s="20" t="s">
        <v>2184</v>
      </c>
      <c r="C844" s="21">
        <v>463431072</v>
      </c>
      <c r="D844" s="20" t="s">
        <v>1557</v>
      </c>
      <c r="E844" s="44">
        <v>45170</v>
      </c>
      <c r="F844" s="20" t="s">
        <v>39</v>
      </c>
      <c r="G844" s="22">
        <v>56000</v>
      </c>
      <c r="H844" s="33">
        <v>1.57</v>
      </c>
      <c r="I844" s="22">
        <v>3.16</v>
      </c>
      <c r="J844" s="23">
        <v>5.9324911048303433E-6</v>
      </c>
      <c r="K844" s="23">
        <v>0</v>
      </c>
      <c r="Z844" s="32"/>
    </row>
    <row r="845" spans="2:26" s="33" customFormat="1">
      <c r="B845" s="20" t="s">
        <v>2184</v>
      </c>
      <c r="C845" s="21">
        <v>463431080</v>
      </c>
      <c r="D845" s="20" t="s">
        <v>1557</v>
      </c>
      <c r="E845" s="44">
        <v>45170</v>
      </c>
      <c r="F845" s="20" t="s">
        <v>39</v>
      </c>
      <c r="G845" s="22">
        <v>1000</v>
      </c>
      <c r="H845" s="33">
        <v>1.57</v>
      </c>
      <c r="I845" s="22">
        <v>0.06</v>
      </c>
      <c r="J845" s="23">
        <v>1.1264223616766474E-7</v>
      </c>
      <c r="K845" s="23">
        <v>0</v>
      </c>
      <c r="Z845" s="32"/>
    </row>
    <row r="846" spans="2:26" s="33" customFormat="1">
      <c r="B846" s="20" t="s">
        <v>2184</v>
      </c>
      <c r="C846" s="21">
        <v>463431098</v>
      </c>
      <c r="D846" s="20" t="s">
        <v>1557</v>
      </c>
      <c r="E846" s="44">
        <v>45170</v>
      </c>
      <c r="F846" s="20" t="s">
        <v>39</v>
      </c>
      <c r="G846" s="22">
        <v>62000</v>
      </c>
      <c r="H846" s="33">
        <v>1.57</v>
      </c>
      <c r="I846" s="22">
        <v>3.5</v>
      </c>
      <c r="J846" s="23">
        <v>6.5707971097804429E-6</v>
      </c>
      <c r="K846" s="23">
        <v>0</v>
      </c>
      <c r="Z846" s="32"/>
    </row>
    <row r="847" spans="2:26" s="33" customFormat="1">
      <c r="B847" s="20" t="s">
        <v>2184</v>
      </c>
      <c r="C847" s="21">
        <v>463431106</v>
      </c>
      <c r="D847" s="20" t="s">
        <v>1557</v>
      </c>
      <c r="E847" s="44">
        <v>45170</v>
      </c>
      <c r="F847" s="20" t="s">
        <v>39</v>
      </c>
      <c r="G847" s="22">
        <v>15000</v>
      </c>
      <c r="H847" s="33">
        <v>1.57</v>
      </c>
      <c r="I847" s="22">
        <v>0.85</v>
      </c>
      <c r="J847" s="23">
        <v>1.5957650123752504E-6</v>
      </c>
      <c r="K847" s="23">
        <v>0</v>
      </c>
      <c r="Z847" s="32"/>
    </row>
    <row r="848" spans="2:26" s="33" customFormat="1">
      <c r="B848" s="20" t="s">
        <v>2184</v>
      </c>
      <c r="C848" s="21">
        <v>463431114</v>
      </c>
      <c r="D848" s="20" t="s">
        <v>1557</v>
      </c>
      <c r="E848" s="44">
        <v>45170</v>
      </c>
      <c r="F848" s="20" t="s">
        <v>39</v>
      </c>
      <c r="G848" s="22">
        <v>158000</v>
      </c>
      <c r="H848" s="33">
        <v>1.57</v>
      </c>
      <c r="I848" s="22">
        <v>8.92</v>
      </c>
      <c r="J848" s="23">
        <v>1.6746145776926157E-5</v>
      </c>
      <c r="K848" s="23">
        <v>0</v>
      </c>
      <c r="Z848" s="32"/>
    </row>
    <row r="849" spans="2:26" s="33" customFormat="1">
      <c r="B849" s="20" t="s">
        <v>2184</v>
      </c>
      <c r="C849" s="21">
        <v>463437996</v>
      </c>
      <c r="D849" s="20" t="s">
        <v>1557</v>
      </c>
      <c r="E849" s="44">
        <v>45170</v>
      </c>
      <c r="F849" s="20" t="s">
        <v>39</v>
      </c>
      <c r="G849" s="22">
        <v>1190000</v>
      </c>
      <c r="H849" s="33">
        <v>1.71</v>
      </c>
      <c r="I849" s="22">
        <v>73.06</v>
      </c>
      <c r="J849" s="23">
        <v>1.3716069624015976E-4</v>
      </c>
      <c r="K849" s="23">
        <v>0</v>
      </c>
      <c r="Z849" s="32"/>
    </row>
    <row r="850" spans="2:26" s="33" customFormat="1">
      <c r="B850" s="20" t="s">
        <v>2184</v>
      </c>
      <c r="C850" s="21">
        <v>463438002</v>
      </c>
      <c r="D850" s="20" t="s">
        <v>1557</v>
      </c>
      <c r="E850" s="44">
        <v>45170</v>
      </c>
      <c r="F850" s="20" t="s">
        <v>39</v>
      </c>
      <c r="G850" s="22">
        <v>122000</v>
      </c>
      <c r="H850" s="33">
        <v>1.71</v>
      </c>
      <c r="I850" s="22">
        <v>7.49</v>
      </c>
      <c r="J850" s="23">
        <v>1.4061505814930149E-5</v>
      </c>
      <c r="K850" s="23">
        <v>0</v>
      </c>
      <c r="Z850" s="32"/>
    </row>
    <row r="851" spans="2:26" s="33" customFormat="1">
      <c r="B851" s="20" t="s">
        <v>2184</v>
      </c>
      <c r="C851" s="21">
        <v>463438010</v>
      </c>
      <c r="D851" s="20" t="s">
        <v>1557</v>
      </c>
      <c r="E851" s="44">
        <v>45170</v>
      </c>
      <c r="F851" s="20" t="s">
        <v>39</v>
      </c>
      <c r="G851" s="22">
        <v>631000</v>
      </c>
      <c r="H851" s="33">
        <v>1.71</v>
      </c>
      <c r="I851" s="22">
        <v>38.74</v>
      </c>
      <c r="J851" s="23">
        <v>7.2729337152255537E-5</v>
      </c>
      <c r="K851" s="23">
        <v>0</v>
      </c>
      <c r="Z851" s="32"/>
    </row>
    <row r="852" spans="2:26" s="33" customFormat="1">
      <c r="B852" s="20" t="s">
        <v>2184</v>
      </c>
      <c r="C852" s="21">
        <v>463438036</v>
      </c>
      <c r="D852" s="20" t="s">
        <v>1557</v>
      </c>
      <c r="E852" s="44">
        <v>45170</v>
      </c>
      <c r="F852" s="20" t="s">
        <v>39</v>
      </c>
      <c r="G852" s="22">
        <v>58000</v>
      </c>
      <c r="H852" s="33">
        <v>1.71</v>
      </c>
      <c r="I852" s="22">
        <v>3.56</v>
      </c>
      <c r="J852" s="23">
        <v>6.6834393459481078E-6</v>
      </c>
      <c r="K852" s="23">
        <v>0</v>
      </c>
      <c r="Z852" s="32"/>
    </row>
    <row r="853" spans="2:26" s="33" customFormat="1">
      <c r="B853" s="20" t="s">
        <v>2184</v>
      </c>
      <c r="C853" s="21">
        <v>463438044</v>
      </c>
      <c r="D853" s="20" t="s">
        <v>1557</v>
      </c>
      <c r="E853" s="44">
        <v>45170</v>
      </c>
      <c r="F853" s="20" t="s">
        <v>39</v>
      </c>
      <c r="G853" s="22">
        <v>2752000</v>
      </c>
      <c r="H853" s="33">
        <v>1.71</v>
      </c>
      <c r="I853" s="22">
        <v>168.96</v>
      </c>
      <c r="J853" s="23">
        <v>3.1720053704814392E-4</v>
      </c>
      <c r="K853" s="23">
        <v>0</v>
      </c>
      <c r="Z853" s="32"/>
    </row>
    <row r="854" spans="2:26" s="33" customFormat="1">
      <c r="B854" s="20" t="s">
        <v>2184</v>
      </c>
      <c r="C854" s="21">
        <v>463438051</v>
      </c>
      <c r="D854" s="20" t="s">
        <v>1557</v>
      </c>
      <c r="E854" s="44">
        <v>45170</v>
      </c>
      <c r="F854" s="20" t="s">
        <v>39</v>
      </c>
      <c r="G854" s="22">
        <v>345000</v>
      </c>
      <c r="H854" s="33">
        <v>1.71</v>
      </c>
      <c r="I854" s="22">
        <v>21.18</v>
      </c>
      <c r="J854" s="23">
        <v>3.9762709367185655E-5</v>
      </c>
      <c r="K854" s="23">
        <v>0</v>
      </c>
      <c r="Z854" s="32"/>
    </row>
    <row r="855" spans="2:26" s="33" customFormat="1">
      <c r="B855" s="20" t="s">
        <v>2184</v>
      </c>
      <c r="C855" s="21">
        <v>463438101</v>
      </c>
      <c r="D855" s="20" t="s">
        <v>1557</v>
      </c>
      <c r="E855" s="44">
        <v>45170</v>
      </c>
      <c r="F855" s="20" t="s">
        <v>39</v>
      </c>
      <c r="G855" s="22">
        <v>409000</v>
      </c>
      <c r="H855" s="33">
        <v>1.71</v>
      </c>
      <c r="I855" s="22">
        <v>25.11</v>
      </c>
      <c r="J855" s="23">
        <v>4.7140775836167696E-5</v>
      </c>
      <c r="K855" s="23">
        <v>0</v>
      </c>
      <c r="Z855" s="32"/>
    </row>
    <row r="856" spans="2:26" s="33" customFormat="1">
      <c r="B856" s="20" t="s">
        <v>2184</v>
      </c>
      <c r="C856" s="21">
        <v>463438119</v>
      </c>
      <c r="D856" s="20" t="s">
        <v>1557</v>
      </c>
      <c r="E856" s="44">
        <v>45170</v>
      </c>
      <c r="F856" s="20" t="s">
        <v>39</v>
      </c>
      <c r="G856" s="22">
        <v>104000</v>
      </c>
      <c r="H856" s="33">
        <v>1.71</v>
      </c>
      <c r="I856" s="22">
        <v>6.39</v>
      </c>
      <c r="J856" s="23">
        <v>1.1996398151856294E-5</v>
      </c>
      <c r="K856" s="23">
        <v>0</v>
      </c>
      <c r="Z856" s="32"/>
    </row>
    <row r="857" spans="2:26" s="33" customFormat="1">
      <c r="B857" s="20" t="s">
        <v>2184</v>
      </c>
      <c r="C857" s="21">
        <v>463438127</v>
      </c>
      <c r="D857" s="20" t="s">
        <v>1557</v>
      </c>
      <c r="E857" s="44">
        <v>45170</v>
      </c>
      <c r="F857" s="20" t="s">
        <v>39</v>
      </c>
      <c r="G857" s="22">
        <v>161000</v>
      </c>
      <c r="H857" s="33">
        <v>1.71</v>
      </c>
      <c r="I857" s="22">
        <v>9.8800000000000008</v>
      </c>
      <c r="J857" s="23">
        <v>1.8548421555608796E-5</v>
      </c>
      <c r="K857" s="23">
        <v>0</v>
      </c>
      <c r="Z857" s="32"/>
    </row>
    <row r="858" spans="2:26" s="33" customFormat="1">
      <c r="B858" s="20" t="s">
        <v>2184</v>
      </c>
      <c r="C858" s="21">
        <v>463438135</v>
      </c>
      <c r="D858" s="20" t="s">
        <v>1557</v>
      </c>
      <c r="E858" s="44">
        <v>45170</v>
      </c>
      <c r="F858" s="20" t="s">
        <v>39</v>
      </c>
      <c r="G858" s="22">
        <v>7000</v>
      </c>
      <c r="H858" s="33">
        <v>1.71</v>
      </c>
      <c r="I858" s="22">
        <v>0.43</v>
      </c>
      <c r="J858" s="23">
        <v>8.0726935920159734E-7</v>
      </c>
      <c r="K858" s="23">
        <v>0</v>
      </c>
      <c r="Z858" s="32"/>
    </row>
    <row r="859" spans="2:26" s="33" customFormat="1">
      <c r="B859" s="20" t="s">
        <v>2184</v>
      </c>
      <c r="C859" s="21">
        <v>463438150</v>
      </c>
      <c r="D859" s="20" t="s">
        <v>1557</v>
      </c>
      <c r="E859" s="44">
        <v>45170</v>
      </c>
      <c r="F859" s="20" t="s">
        <v>39</v>
      </c>
      <c r="G859" s="22">
        <v>2185000</v>
      </c>
      <c r="H859" s="33">
        <v>1.71</v>
      </c>
      <c r="I859" s="22">
        <v>134.15</v>
      </c>
      <c r="J859" s="23">
        <v>2.5184926636487043E-4</v>
      </c>
      <c r="K859" s="23">
        <v>0</v>
      </c>
      <c r="Z859" s="32"/>
    </row>
    <row r="860" spans="2:26" s="33" customFormat="1">
      <c r="B860" s="20" t="s">
        <v>2184</v>
      </c>
      <c r="C860" s="21">
        <v>463438168</v>
      </c>
      <c r="D860" s="20" t="s">
        <v>1557</v>
      </c>
      <c r="E860" s="44">
        <v>45170</v>
      </c>
      <c r="F860" s="20" t="s">
        <v>39</v>
      </c>
      <c r="G860" s="22">
        <v>611000</v>
      </c>
      <c r="H860" s="33">
        <v>1.71</v>
      </c>
      <c r="I860" s="22">
        <v>37.51</v>
      </c>
      <c r="J860" s="23">
        <v>7.0420171310818402E-5</v>
      </c>
      <c r="K860" s="23">
        <v>0</v>
      </c>
      <c r="Z860" s="32"/>
    </row>
    <row r="861" spans="2:26" s="33" customFormat="1">
      <c r="B861" s="20" t="s">
        <v>2184</v>
      </c>
      <c r="C861" s="21">
        <v>463438176</v>
      </c>
      <c r="D861" s="20" t="s">
        <v>1557</v>
      </c>
      <c r="E861" s="44">
        <v>45170</v>
      </c>
      <c r="F861" s="20" t="s">
        <v>39</v>
      </c>
      <c r="G861" s="22">
        <v>426000</v>
      </c>
      <c r="H861" s="33">
        <v>1.71</v>
      </c>
      <c r="I861" s="22">
        <v>26.15</v>
      </c>
      <c r="J861" s="23">
        <v>4.9093241263073883E-5</v>
      </c>
      <c r="K861" s="23">
        <v>0</v>
      </c>
      <c r="Z861" s="32"/>
    </row>
    <row r="862" spans="2:26" s="33" customFormat="1">
      <c r="B862" s="20" t="s">
        <v>2184</v>
      </c>
      <c r="C862" s="21">
        <v>463438184</v>
      </c>
      <c r="D862" s="20" t="s">
        <v>1557</v>
      </c>
      <c r="E862" s="44">
        <v>45170</v>
      </c>
      <c r="F862" s="20" t="s">
        <v>39</v>
      </c>
      <c r="G862" s="22">
        <v>74000</v>
      </c>
      <c r="H862" s="33">
        <v>1.71</v>
      </c>
      <c r="I862" s="22">
        <v>4.54</v>
      </c>
      <c r="J862" s="23">
        <v>8.5232625366866327E-6</v>
      </c>
      <c r="K862" s="23">
        <v>0</v>
      </c>
      <c r="Z862" s="32"/>
    </row>
    <row r="863" spans="2:26" s="33" customFormat="1">
      <c r="B863" s="20" t="s">
        <v>2184</v>
      </c>
      <c r="C863" s="21">
        <v>463438192</v>
      </c>
      <c r="D863" s="20" t="s">
        <v>1557</v>
      </c>
      <c r="E863" s="44">
        <v>45170</v>
      </c>
      <c r="F863" s="20" t="s">
        <v>39</v>
      </c>
      <c r="G863" s="22">
        <v>50000</v>
      </c>
      <c r="H863" s="33">
        <v>1.71</v>
      </c>
      <c r="I863" s="22">
        <v>3.07</v>
      </c>
      <c r="J863" s="23">
        <v>5.7635277505788454E-6</v>
      </c>
      <c r="K863" s="23">
        <v>0</v>
      </c>
      <c r="Z863" s="32"/>
    </row>
    <row r="864" spans="2:26" s="33" customFormat="1">
      <c r="B864" s="20" t="s">
        <v>2184</v>
      </c>
      <c r="C864" s="21">
        <v>463438218</v>
      </c>
      <c r="D864" s="20" t="s">
        <v>1557</v>
      </c>
      <c r="E864" s="44">
        <v>45170</v>
      </c>
      <c r="F864" s="20" t="s">
        <v>39</v>
      </c>
      <c r="G864" s="22">
        <v>122000</v>
      </c>
      <c r="H864" s="33">
        <v>1.71</v>
      </c>
      <c r="I864" s="22">
        <v>7.49</v>
      </c>
      <c r="J864" s="23">
        <v>1.4061505814930149E-5</v>
      </c>
      <c r="K864" s="23">
        <v>0</v>
      </c>
      <c r="Z864" s="32"/>
    </row>
    <row r="865" spans="2:26" s="33" customFormat="1">
      <c r="B865" s="20" t="s">
        <v>2184</v>
      </c>
      <c r="C865" s="21">
        <v>463438226</v>
      </c>
      <c r="D865" s="20" t="s">
        <v>1557</v>
      </c>
      <c r="E865" s="44">
        <v>45170</v>
      </c>
      <c r="F865" s="20" t="s">
        <v>39</v>
      </c>
      <c r="G865" s="22">
        <v>11000</v>
      </c>
      <c r="H865" s="33">
        <v>1.71</v>
      </c>
      <c r="I865" s="22">
        <v>0.68</v>
      </c>
      <c r="J865" s="23">
        <v>1.2766120099002004E-6</v>
      </c>
      <c r="K865" s="23">
        <v>0</v>
      </c>
      <c r="Z865" s="32"/>
    </row>
    <row r="866" spans="2:26" s="33" customFormat="1">
      <c r="B866" s="20" t="s">
        <v>2184</v>
      </c>
      <c r="C866" s="21">
        <v>463438234</v>
      </c>
      <c r="D866" s="20" t="s">
        <v>1557</v>
      </c>
      <c r="E866" s="44">
        <v>45170</v>
      </c>
      <c r="F866" s="20" t="s">
        <v>39</v>
      </c>
      <c r="G866" s="22">
        <v>6000</v>
      </c>
      <c r="H866" s="33">
        <v>1.71</v>
      </c>
      <c r="I866" s="22">
        <v>0.37</v>
      </c>
      <c r="J866" s="23">
        <v>6.9462712303393258E-7</v>
      </c>
      <c r="K866" s="23">
        <v>0</v>
      </c>
      <c r="Z866" s="32"/>
    </row>
    <row r="867" spans="2:26" s="33" customFormat="1">
      <c r="B867" s="20" t="s">
        <v>2184</v>
      </c>
      <c r="C867" s="21">
        <v>463438259</v>
      </c>
      <c r="D867" s="20" t="s">
        <v>1557</v>
      </c>
      <c r="E867" s="44">
        <v>45170</v>
      </c>
      <c r="F867" s="20" t="s">
        <v>39</v>
      </c>
      <c r="G867" s="22">
        <v>6000</v>
      </c>
      <c r="H867" s="33">
        <v>1.71</v>
      </c>
      <c r="I867" s="22">
        <v>0.37</v>
      </c>
      <c r="J867" s="23">
        <v>6.9462712303393258E-7</v>
      </c>
      <c r="K867" s="23">
        <v>0</v>
      </c>
      <c r="Z867" s="32"/>
    </row>
    <row r="868" spans="2:26" s="33" customFormat="1">
      <c r="B868" s="20" t="s">
        <v>2184</v>
      </c>
      <c r="C868" s="21">
        <v>463438267</v>
      </c>
      <c r="D868" s="20" t="s">
        <v>1557</v>
      </c>
      <c r="E868" s="44">
        <v>45170</v>
      </c>
      <c r="F868" s="20" t="s">
        <v>39</v>
      </c>
      <c r="G868" s="22">
        <v>550000</v>
      </c>
      <c r="H868" s="33">
        <v>1.71</v>
      </c>
      <c r="I868" s="22">
        <v>33.770000000000003</v>
      </c>
      <c r="J868" s="23">
        <v>6.3398805256367316E-5</v>
      </c>
      <c r="K868" s="23">
        <v>0</v>
      </c>
      <c r="Z868" s="32"/>
    </row>
    <row r="869" spans="2:26" s="33" customFormat="1">
      <c r="B869" s="20" t="s">
        <v>2184</v>
      </c>
      <c r="C869" s="21">
        <v>463438275</v>
      </c>
      <c r="D869" s="20" t="s">
        <v>1557</v>
      </c>
      <c r="E869" s="44">
        <v>45170</v>
      </c>
      <c r="F869" s="20" t="s">
        <v>39</v>
      </c>
      <c r="G869" s="22">
        <v>1700000</v>
      </c>
      <c r="H869" s="33">
        <v>1.71</v>
      </c>
      <c r="I869" s="22">
        <v>104.37</v>
      </c>
      <c r="J869" s="23">
        <v>1.9594116981365282E-4</v>
      </c>
      <c r="K869" s="23">
        <v>0</v>
      </c>
      <c r="Z869" s="32"/>
    </row>
    <row r="870" spans="2:26" s="33" customFormat="1">
      <c r="B870" s="20" t="s">
        <v>2184</v>
      </c>
      <c r="C870" s="21">
        <v>463438309</v>
      </c>
      <c r="D870" s="20" t="s">
        <v>1557</v>
      </c>
      <c r="E870" s="44">
        <v>45170</v>
      </c>
      <c r="F870" s="20" t="s">
        <v>39</v>
      </c>
      <c r="G870" s="22">
        <v>8000</v>
      </c>
      <c r="H870" s="33">
        <v>1.71</v>
      </c>
      <c r="I870" s="22">
        <v>0.49</v>
      </c>
      <c r="J870" s="23">
        <v>9.19911595369262E-7</v>
      </c>
      <c r="K870" s="23">
        <v>0</v>
      </c>
      <c r="Z870" s="32"/>
    </row>
    <row r="871" spans="2:26" s="33" customFormat="1">
      <c r="B871" s="20" t="s">
        <v>2184</v>
      </c>
      <c r="C871" s="21">
        <v>463438325</v>
      </c>
      <c r="D871" s="20" t="s">
        <v>1557</v>
      </c>
      <c r="E871" s="44">
        <v>45170</v>
      </c>
      <c r="F871" s="20" t="s">
        <v>39</v>
      </c>
      <c r="G871" s="22">
        <v>17000</v>
      </c>
      <c r="H871" s="33">
        <v>1.71</v>
      </c>
      <c r="I871" s="22">
        <v>1.04</v>
      </c>
      <c r="J871" s="23">
        <v>1.952465426906189E-6</v>
      </c>
      <c r="K871" s="23">
        <v>0</v>
      </c>
      <c r="Z871" s="32"/>
    </row>
    <row r="872" spans="2:26" s="33" customFormat="1">
      <c r="B872" s="20" t="s">
        <v>2185</v>
      </c>
      <c r="C872" s="21">
        <v>464160514</v>
      </c>
      <c r="D872" s="20" t="s">
        <v>1557</v>
      </c>
      <c r="E872" s="44">
        <v>45079</v>
      </c>
      <c r="F872" s="20" t="s">
        <v>331</v>
      </c>
      <c r="G872" s="22">
        <v>-10658205</v>
      </c>
      <c r="H872" s="33">
        <v>187.36</v>
      </c>
      <c r="I872" s="22">
        <v>-539.41999999999996</v>
      </c>
      <c r="J872" s="23">
        <v>1.0126912505593619E-3</v>
      </c>
      <c r="K872" s="23">
        <v>0</v>
      </c>
      <c r="Z872" s="32"/>
    </row>
    <row r="873" spans="2:26" s="33" customFormat="1">
      <c r="B873" s="20" t="s">
        <v>2185</v>
      </c>
      <c r="C873" s="21">
        <v>464160522</v>
      </c>
      <c r="D873" s="20" t="s">
        <v>1557</v>
      </c>
      <c r="E873" s="44">
        <v>45079</v>
      </c>
      <c r="F873" s="20" t="s">
        <v>331</v>
      </c>
      <c r="G873" s="22">
        <v>-9067514</v>
      </c>
      <c r="H873" s="33">
        <v>187.36</v>
      </c>
      <c r="I873" s="22">
        <v>-458.91</v>
      </c>
      <c r="J873" s="23">
        <v>8.6154414332838378E-4</v>
      </c>
      <c r="K873" s="23">
        <v>0</v>
      </c>
      <c r="Z873" s="32"/>
    </row>
    <row r="874" spans="2:26" s="33" customFormat="1">
      <c r="B874" s="20" t="s">
        <v>2185</v>
      </c>
      <c r="C874" s="21">
        <v>464160530</v>
      </c>
      <c r="D874" s="20" t="s">
        <v>1557</v>
      </c>
      <c r="E874" s="44">
        <v>45079</v>
      </c>
      <c r="F874" s="20" t="s">
        <v>331</v>
      </c>
      <c r="G874" s="22">
        <v>-6720755</v>
      </c>
      <c r="H874" s="33">
        <v>187.36</v>
      </c>
      <c r="I874" s="22">
        <v>-340.14</v>
      </c>
      <c r="J874" s="23">
        <v>6.3856883683449141E-4</v>
      </c>
      <c r="K874" s="23">
        <v>0</v>
      </c>
      <c r="Z874" s="32"/>
    </row>
    <row r="875" spans="2:26" s="33" customFormat="1">
      <c r="B875" s="20" t="s">
        <v>2185</v>
      </c>
      <c r="C875" s="21">
        <v>464160555</v>
      </c>
      <c r="D875" s="20" t="s">
        <v>1557</v>
      </c>
      <c r="E875" s="44">
        <v>45079</v>
      </c>
      <c r="F875" s="20" t="s">
        <v>331</v>
      </c>
      <c r="G875" s="22">
        <v>-3750841</v>
      </c>
      <c r="H875" s="33">
        <v>187.36</v>
      </c>
      <c r="I875" s="22">
        <v>-189.83</v>
      </c>
      <c r="J875" s="23">
        <v>3.5638126152846329E-4</v>
      </c>
      <c r="K875" s="23">
        <v>0</v>
      </c>
      <c r="Z875" s="32"/>
    </row>
    <row r="876" spans="2:26" s="33" customFormat="1">
      <c r="B876" s="20" t="s">
        <v>2185</v>
      </c>
      <c r="C876" s="21">
        <v>464160563</v>
      </c>
      <c r="D876" s="20" t="s">
        <v>1557</v>
      </c>
      <c r="E876" s="44">
        <v>45079</v>
      </c>
      <c r="F876" s="20" t="s">
        <v>331</v>
      </c>
      <c r="G876" s="22">
        <v>-2199019</v>
      </c>
      <c r="H876" s="33">
        <v>187.36</v>
      </c>
      <c r="I876" s="22">
        <v>-111.29</v>
      </c>
      <c r="J876" s="23">
        <v>2.0893257438499017E-4</v>
      </c>
      <c r="K876" s="23">
        <v>0</v>
      </c>
      <c r="Z876" s="32"/>
    </row>
    <row r="877" spans="2:26" s="33" customFormat="1">
      <c r="B877" s="20" t="s">
        <v>2185</v>
      </c>
      <c r="C877" s="21">
        <v>464160589</v>
      </c>
      <c r="D877" s="20" t="s">
        <v>1557</v>
      </c>
      <c r="E877" s="44">
        <v>45079</v>
      </c>
      <c r="F877" s="20" t="s">
        <v>331</v>
      </c>
      <c r="G877" s="22">
        <v>-1484539</v>
      </c>
      <c r="H877" s="33">
        <v>187.36</v>
      </c>
      <c r="I877" s="22">
        <v>-75.13</v>
      </c>
      <c r="J877" s="23">
        <v>1.4104685338794419E-4</v>
      </c>
      <c r="K877" s="23">
        <v>0</v>
      </c>
      <c r="Z877" s="32"/>
    </row>
    <row r="878" spans="2:26" s="33" customFormat="1">
      <c r="B878" s="20" t="s">
        <v>2185</v>
      </c>
      <c r="C878" s="21">
        <v>464160597</v>
      </c>
      <c r="D878" s="20" t="s">
        <v>1557</v>
      </c>
      <c r="E878" s="44">
        <v>45079</v>
      </c>
      <c r="F878" s="20" t="s">
        <v>331</v>
      </c>
      <c r="G878" s="22">
        <v>-1413634</v>
      </c>
      <c r="H878" s="33">
        <v>187.36</v>
      </c>
      <c r="I878" s="22">
        <v>-71.540000000000006</v>
      </c>
      <c r="J878" s="23">
        <v>1.3430709292391226E-4</v>
      </c>
      <c r="K878" s="23">
        <v>0</v>
      </c>
      <c r="Z878" s="32"/>
    </row>
    <row r="879" spans="2:26" s="33" customFormat="1">
      <c r="B879" s="20" t="s">
        <v>2185</v>
      </c>
      <c r="C879" s="21">
        <v>464160605</v>
      </c>
      <c r="D879" s="20" t="s">
        <v>1557</v>
      </c>
      <c r="E879" s="44">
        <v>45079</v>
      </c>
      <c r="F879" s="20" t="s">
        <v>331</v>
      </c>
      <c r="G879" s="22">
        <v>-1088302</v>
      </c>
      <c r="H879" s="33">
        <v>187.36</v>
      </c>
      <c r="I879" s="22">
        <v>-55.08</v>
      </c>
      <c r="J879" s="23">
        <v>1.0340557280191623E-4</v>
      </c>
      <c r="K879" s="23">
        <v>0</v>
      </c>
      <c r="Z879" s="32"/>
    </row>
    <row r="880" spans="2:26" s="33" customFormat="1">
      <c r="B880" s="20" t="s">
        <v>2185</v>
      </c>
      <c r="C880" s="21">
        <v>464160613</v>
      </c>
      <c r="D880" s="20" t="s">
        <v>1557</v>
      </c>
      <c r="E880" s="44">
        <v>45079</v>
      </c>
      <c r="F880" s="20" t="s">
        <v>331</v>
      </c>
      <c r="G880" s="22">
        <v>-854309</v>
      </c>
      <c r="H880" s="33">
        <v>187.36</v>
      </c>
      <c r="I880" s="22">
        <v>-43.24</v>
      </c>
      <c r="J880" s="23">
        <v>8.1177504864830388E-5</v>
      </c>
      <c r="K880" s="23">
        <v>0</v>
      </c>
      <c r="Z880" s="32"/>
    </row>
    <row r="881" spans="2:26" s="33" customFormat="1">
      <c r="B881" s="20" t="s">
        <v>2185</v>
      </c>
      <c r="C881" s="21">
        <v>464160647</v>
      </c>
      <c r="D881" s="20" t="s">
        <v>1557</v>
      </c>
      <c r="E881" s="44">
        <v>45079</v>
      </c>
      <c r="F881" s="20" t="s">
        <v>331</v>
      </c>
      <c r="G881" s="22">
        <v>-553061</v>
      </c>
      <c r="H881" s="33">
        <v>187.36</v>
      </c>
      <c r="I881" s="22">
        <v>-27.99</v>
      </c>
      <c r="J881" s="23">
        <v>5.2547603172215601E-5</v>
      </c>
      <c r="K881" s="23">
        <v>0</v>
      </c>
      <c r="Z881" s="32"/>
    </row>
    <row r="882" spans="2:26" s="33" customFormat="1">
      <c r="B882" s="20" t="s">
        <v>2185</v>
      </c>
      <c r="C882" s="21">
        <v>464160662</v>
      </c>
      <c r="D882" s="20" t="s">
        <v>1557</v>
      </c>
      <c r="E882" s="44">
        <v>45079</v>
      </c>
      <c r="F882" s="20" t="s">
        <v>331</v>
      </c>
      <c r="G882" s="22">
        <v>-315695</v>
      </c>
      <c r="H882" s="33">
        <v>187.38</v>
      </c>
      <c r="I882" s="22">
        <v>-15.98</v>
      </c>
      <c r="J882" s="23">
        <v>3.0000382232654711E-5</v>
      </c>
      <c r="K882" s="23">
        <v>0</v>
      </c>
      <c r="Z882" s="32"/>
    </row>
    <row r="883" spans="2:26" s="33" customFormat="1">
      <c r="B883" s="20" t="s">
        <v>2185</v>
      </c>
      <c r="C883" s="21">
        <v>464160688</v>
      </c>
      <c r="D883" s="20" t="s">
        <v>1557</v>
      </c>
      <c r="E883" s="44">
        <v>45079</v>
      </c>
      <c r="F883" s="20" t="s">
        <v>331</v>
      </c>
      <c r="G883" s="22">
        <v>-244267</v>
      </c>
      <c r="H883" s="33">
        <v>187.37</v>
      </c>
      <c r="I883" s="22">
        <v>-12.36</v>
      </c>
      <c r="J883" s="23">
        <v>2.3204300650538936E-5</v>
      </c>
      <c r="K883" s="23">
        <v>0</v>
      </c>
      <c r="Z883" s="32"/>
    </row>
    <row r="884" spans="2:26" s="33" customFormat="1">
      <c r="B884" s="20" t="s">
        <v>2185</v>
      </c>
      <c r="C884" s="21">
        <v>464160696</v>
      </c>
      <c r="D884" s="20" t="s">
        <v>1557</v>
      </c>
      <c r="E884" s="44">
        <v>45079</v>
      </c>
      <c r="F884" s="20" t="s">
        <v>331</v>
      </c>
      <c r="G884" s="22">
        <v>-227077</v>
      </c>
      <c r="H884" s="33">
        <v>187.35</v>
      </c>
      <c r="I884" s="22">
        <v>-11.49</v>
      </c>
      <c r="J884" s="23">
        <v>2.1570988226107799E-5</v>
      </c>
      <c r="K884" s="23">
        <v>0</v>
      </c>
      <c r="Z884" s="32"/>
    </row>
    <row r="885" spans="2:26" s="33" customFormat="1">
      <c r="B885" s="20" t="s">
        <v>2185</v>
      </c>
      <c r="C885" s="21">
        <v>464160704</v>
      </c>
      <c r="D885" s="20" t="s">
        <v>1557</v>
      </c>
      <c r="E885" s="44">
        <v>45079</v>
      </c>
      <c r="F885" s="20" t="s">
        <v>331</v>
      </c>
      <c r="G885" s="22">
        <v>-189052</v>
      </c>
      <c r="H885" s="33">
        <v>187.34</v>
      </c>
      <c r="I885" s="22">
        <v>-9.57</v>
      </c>
      <c r="J885" s="23">
        <v>1.7966436668742527E-5</v>
      </c>
      <c r="K885" s="23">
        <v>0</v>
      </c>
      <c r="Z885" s="32"/>
    </row>
    <row r="886" spans="2:26" s="33" customFormat="1">
      <c r="B886" s="20" t="s">
        <v>2185</v>
      </c>
      <c r="C886" s="21">
        <v>464160712</v>
      </c>
      <c r="D886" s="20" t="s">
        <v>1557</v>
      </c>
      <c r="E886" s="44">
        <v>45079</v>
      </c>
      <c r="F886" s="20" t="s">
        <v>331</v>
      </c>
      <c r="G886" s="22">
        <v>-174845</v>
      </c>
      <c r="H886" s="33">
        <v>187.33</v>
      </c>
      <c r="I886" s="22">
        <v>-8.85</v>
      </c>
      <c r="J886" s="23">
        <v>1.6614729834730547E-5</v>
      </c>
      <c r="K886" s="23">
        <v>0</v>
      </c>
      <c r="Z886" s="32"/>
    </row>
    <row r="887" spans="2:26" s="33" customFormat="1">
      <c r="B887" s="20" t="s">
        <v>2185</v>
      </c>
      <c r="C887" s="21">
        <v>464160720</v>
      </c>
      <c r="D887" s="20" t="s">
        <v>1557</v>
      </c>
      <c r="E887" s="44">
        <v>45079</v>
      </c>
      <c r="F887" s="20" t="s">
        <v>331</v>
      </c>
      <c r="G887" s="22">
        <v>-153441</v>
      </c>
      <c r="H887" s="33">
        <v>187.36</v>
      </c>
      <c r="I887" s="22">
        <v>-7.77</v>
      </c>
      <c r="J887" s="23">
        <v>1.4587169583712583E-5</v>
      </c>
      <c r="K887" s="23">
        <v>0</v>
      </c>
      <c r="Z887" s="32"/>
    </row>
    <row r="888" spans="2:26" s="33" customFormat="1">
      <c r="B888" s="20" t="s">
        <v>2185</v>
      </c>
      <c r="C888" s="21">
        <v>464160738</v>
      </c>
      <c r="D888" s="20" t="s">
        <v>1557</v>
      </c>
      <c r="E888" s="44">
        <v>45079</v>
      </c>
      <c r="F888" s="20" t="s">
        <v>331</v>
      </c>
      <c r="G888" s="22">
        <v>-139283</v>
      </c>
      <c r="H888" s="33">
        <v>187.34</v>
      </c>
      <c r="I888" s="22">
        <v>-7.05</v>
      </c>
      <c r="J888" s="23">
        <v>1.3235462749700606E-5</v>
      </c>
      <c r="K888" s="23">
        <v>0</v>
      </c>
      <c r="Z888" s="32"/>
    </row>
    <row r="889" spans="2:26" s="33" customFormat="1">
      <c r="B889" s="20" t="s">
        <v>2185</v>
      </c>
      <c r="C889" s="21">
        <v>464160746</v>
      </c>
      <c r="D889" s="20" t="s">
        <v>1557</v>
      </c>
      <c r="E889" s="44">
        <v>45079</v>
      </c>
      <c r="F889" s="20" t="s">
        <v>331</v>
      </c>
      <c r="G889" s="22">
        <v>-110953</v>
      </c>
      <c r="H889" s="33">
        <v>187.4</v>
      </c>
      <c r="I889" s="22">
        <v>-5.62</v>
      </c>
      <c r="J889" s="23">
        <v>1.0550822787704597E-5</v>
      </c>
      <c r="K889" s="23">
        <v>0</v>
      </c>
      <c r="Z889" s="32"/>
    </row>
    <row r="890" spans="2:26" s="33" customFormat="1">
      <c r="B890" s="20" t="s">
        <v>2185</v>
      </c>
      <c r="C890" s="21">
        <v>464160753</v>
      </c>
      <c r="D890" s="20" t="s">
        <v>1557</v>
      </c>
      <c r="E890" s="44">
        <v>45079</v>
      </c>
      <c r="F890" s="20" t="s">
        <v>331</v>
      </c>
      <c r="G890" s="22">
        <v>-108596</v>
      </c>
      <c r="H890" s="33">
        <v>187.33</v>
      </c>
      <c r="I890" s="22">
        <v>-5.5</v>
      </c>
      <c r="J890" s="23">
        <v>1.0325538315369267E-5</v>
      </c>
      <c r="K890" s="23">
        <v>0</v>
      </c>
      <c r="Z890" s="32"/>
    </row>
    <row r="891" spans="2:26" s="33" customFormat="1">
      <c r="B891" s="20" t="s">
        <v>2185</v>
      </c>
      <c r="C891" s="21">
        <v>464160761</v>
      </c>
      <c r="D891" s="20" t="s">
        <v>1557</v>
      </c>
      <c r="E891" s="44">
        <v>45079</v>
      </c>
      <c r="F891" s="20" t="s">
        <v>331</v>
      </c>
      <c r="G891" s="22">
        <v>-101035</v>
      </c>
      <c r="H891" s="33">
        <v>187.33</v>
      </c>
      <c r="I891" s="22">
        <v>-5.1100000000000003</v>
      </c>
      <c r="J891" s="23">
        <v>9.593363780279447E-6</v>
      </c>
      <c r="K891" s="23">
        <v>0</v>
      </c>
      <c r="Z891" s="32"/>
    </row>
    <row r="892" spans="2:26" s="33" customFormat="1">
      <c r="B892" s="20" t="s">
        <v>2185</v>
      </c>
      <c r="C892" s="21">
        <v>464160779</v>
      </c>
      <c r="D892" s="20" t="s">
        <v>1557</v>
      </c>
      <c r="E892" s="44">
        <v>45079</v>
      </c>
      <c r="F892" s="20" t="s">
        <v>331</v>
      </c>
      <c r="G892" s="22">
        <v>-89217</v>
      </c>
      <c r="H892" s="33">
        <v>187.37</v>
      </c>
      <c r="I892" s="22">
        <v>-4.5199999999999996</v>
      </c>
      <c r="J892" s="23">
        <v>8.4857151246307424E-6</v>
      </c>
      <c r="K892" s="23">
        <v>0</v>
      </c>
      <c r="Z892" s="32"/>
    </row>
    <row r="893" spans="2:26" s="33" customFormat="1">
      <c r="B893" s="20" t="s">
        <v>2185</v>
      </c>
      <c r="C893" s="21">
        <v>464160795</v>
      </c>
      <c r="D893" s="20" t="s">
        <v>1557</v>
      </c>
      <c r="E893" s="44">
        <v>45079</v>
      </c>
      <c r="F893" s="20" t="s">
        <v>331</v>
      </c>
      <c r="G893" s="22">
        <v>-77957</v>
      </c>
      <c r="H893" s="33">
        <v>187.44</v>
      </c>
      <c r="I893" s="22">
        <v>-3.95</v>
      </c>
      <c r="J893" s="23">
        <v>7.4156138810379289E-6</v>
      </c>
      <c r="K893" s="23">
        <v>0</v>
      </c>
      <c r="Z893" s="32"/>
    </row>
    <row r="894" spans="2:26" s="33" customFormat="1">
      <c r="B894" s="20" t="s">
        <v>2185</v>
      </c>
      <c r="C894" s="21">
        <v>464160829</v>
      </c>
      <c r="D894" s="20" t="s">
        <v>1557</v>
      </c>
      <c r="E894" s="44">
        <v>45079</v>
      </c>
      <c r="F894" s="20" t="s">
        <v>331</v>
      </c>
      <c r="G894" s="22">
        <v>-42458</v>
      </c>
      <c r="H894" s="33">
        <v>187.27</v>
      </c>
      <c r="I894" s="22">
        <v>-2.15</v>
      </c>
      <c r="J894" s="23">
        <v>4.0363467960079864E-6</v>
      </c>
      <c r="K894" s="23">
        <v>0</v>
      </c>
      <c r="Z894" s="32"/>
    </row>
    <row r="895" spans="2:26" s="33" customFormat="1">
      <c r="B895" s="20" t="s">
        <v>2185</v>
      </c>
      <c r="C895" s="21">
        <v>464160837</v>
      </c>
      <c r="D895" s="20" t="s">
        <v>1557</v>
      </c>
      <c r="E895" s="44">
        <v>45079</v>
      </c>
      <c r="F895" s="20" t="s">
        <v>331</v>
      </c>
      <c r="G895" s="22">
        <v>-33354</v>
      </c>
      <c r="H895" s="33">
        <v>187.36</v>
      </c>
      <c r="I895" s="22">
        <v>-1.69</v>
      </c>
      <c r="J895" s="23">
        <v>3.1727563187225569E-6</v>
      </c>
      <c r="K895" s="23">
        <v>0</v>
      </c>
      <c r="Z895" s="32"/>
    </row>
    <row r="896" spans="2:26" s="33" customFormat="1">
      <c r="B896" s="20" t="s">
        <v>2185</v>
      </c>
      <c r="C896" s="21">
        <v>464160845</v>
      </c>
      <c r="D896" s="20" t="s">
        <v>1557</v>
      </c>
      <c r="E896" s="44">
        <v>45079</v>
      </c>
      <c r="F896" s="20" t="s">
        <v>331</v>
      </c>
      <c r="G896" s="22">
        <v>-32009</v>
      </c>
      <c r="H896" s="33">
        <v>187.49</v>
      </c>
      <c r="I896" s="22">
        <v>-1.62</v>
      </c>
      <c r="J896" s="23">
        <v>3.041340376526948E-6</v>
      </c>
      <c r="K896" s="23">
        <v>0</v>
      </c>
      <c r="Z896" s="32"/>
    </row>
    <row r="897" spans="2:26" s="33" customFormat="1">
      <c r="B897" s="20" t="s">
        <v>2185</v>
      </c>
      <c r="C897" s="21">
        <v>464160852</v>
      </c>
      <c r="D897" s="20" t="s">
        <v>1557</v>
      </c>
      <c r="E897" s="44">
        <v>45079</v>
      </c>
      <c r="F897" s="20" t="s">
        <v>331</v>
      </c>
      <c r="G897" s="22">
        <v>-26047</v>
      </c>
      <c r="H897" s="33">
        <v>187.45</v>
      </c>
      <c r="I897" s="22">
        <v>-1.32</v>
      </c>
      <c r="J897" s="23">
        <v>2.4781291956886244E-6</v>
      </c>
      <c r="K897" s="23">
        <v>0</v>
      </c>
      <c r="Z897" s="32"/>
    </row>
    <row r="898" spans="2:26" s="33" customFormat="1">
      <c r="B898" s="20" t="s">
        <v>2185</v>
      </c>
      <c r="C898" s="21">
        <v>464160860</v>
      </c>
      <c r="D898" s="20" t="s">
        <v>1557</v>
      </c>
      <c r="E898" s="44">
        <v>45079</v>
      </c>
      <c r="F898" s="20" t="s">
        <v>331</v>
      </c>
      <c r="G898" s="22">
        <v>-25696</v>
      </c>
      <c r="H898" s="33">
        <v>187.15</v>
      </c>
      <c r="I898" s="22">
        <v>-1.3</v>
      </c>
      <c r="J898" s="23">
        <v>2.4405817836327362E-6</v>
      </c>
      <c r="K898" s="23">
        <v>0</v>
      </c>
      <c r="Z898" s="32"/>
    </row>
    <row r="899" spans="2:26" s="33" customFormat="1">
      <c r="B899" s="20" t="s">
        <v>2185</v>
      </c>
      <c r="C899" s="21">
        <v>464160878</v>
      </c>
      <c r="D899" s="20" t="s">
        <v>1557</v>
      </c>
      <c r="E899" s="44">
        <v>45079</v>
      </c>
      <c r="F899" s="20" t="s">
        <v>331</v>
      </c>
      <c r="G899" s="22">
        <v>-25565</v>
      </c>
      <c r="H899" s="33">
        <v>187.2</v>
      </c>
      <c r="I899" s="22">
        <v>-1.29</v>
      </c>
      <c r="J899" s="23">
        <v>2.4218080776047919E-6</v>
      </c>
      <c r="K899" s="23">
        <v>0</v>
      </c>
      <c r="Z899" s="32"/>
    </row>
    <row r="900" spans="2:26" s="33" customFormat="1">
      <c r="B900" s="20" t="s">
        <v>2185</v>
      </c>
      <c r="C900" s="21">
        <v>464160886</v>
      </c>
      <c r="D900" s="20" t="s">
        <v>1557</v>
      </c>
      <c r="E900" s="44">
        <v>45079</v>
      </c>
      <c r="F900" s="20" t="s">
        <v>331</v>
      </c>
      <c r="G900" s="22">
        <v>-20878</v>
      </c>
      <c r="H900" s="33">
        <v>187.22</v>
      </c>
      <c r="I900" s="22">
        <v>-1.06</v>
      </c>
      <c r="J900" s="23">
        <v>1.9900128389620772E-6</v>
      </c>
      <c r="K900" s="23">
        <v>0</v>
      </c>
      <c r="Z900" s="32"/>
    </row>
    <row r="901" spans="2:26" s="33" customFormat="1">
      <c r="B901" s="20" t="s">
        <v>2185</v>
      </c>
      <c r="C901" s="21">
        <v>464160894</v>
      </c>
      <c r="D901" s="20" t="s">
        <v>1557</v>
      </c>
      <c r="E901" s="44">
        <v>45079</v>
      </c>
      <c r="F901" s="20" t="s">
        <v>331</v>
      </c>
      <c r="G901" s="22">
        <v>-14601</v>
      </c>
      <c r="H901" s="33">
        <v>187.64</v>
      </c>
      <c r="I901" s="22">
        <v>-0.74</v>
      </c>
      <c r="J901" s="23">
        <v>1.3892542460678652E-6</v>
      </c>
      <c r="K901" s="23">
        <v>0</v>
      </c>
      <c r="Z901" s="32"/>
    </row>
    <row r="902" spans="2:26" s="33" customFormat="1">
      <c r="B902" s="20" t="s">
        <v>2185</v>
      </c>
      <c r="C902" s="21">
        <v>464160902</v>
      </c>
      <c r="D902" s="20" t="s">
        <v>1557</v>
      </c>
      <c r="E902" s="44">
        <v>45079</v>
      </c>
      <c r="F902" s="20" t="s">
        <v>331</v>
      </c>
      <c r="G902" s="22">
        <v>-13417</v>
      </c>
      <c r="H902" s="33">
        <v>186.97</v>
      </c>
      <c r="I902" s="22">
        <v>-0.68</v>
      </c>
      <c r="J902" s="23">
        <v>1.2766120099002004E-6</v>
      </c>
      <c r="K902" s="23">
        <v>0</v>
      </c>
      <c r="Z902" s="32"/>
    </row>
    <row r="903" spans="2:26" s="33" customFormat="1">
      <c r="B903" s="20" t="s">
        <v>2185</v>
      </c>
      <c r="C903" s="21">
        <v>464160910</v>
      </c>
      <c r="D903" s="20" t="s">
        <v>1557</v>
      </c>
      <c r="E903" s="44">
        <v>45079</v>
      </c>
      <c r="F903" s="20" t="s">
        <v>331</v>
      </c>
      <c r="G903" s="22">
        <v>-12327</v>
      </c>
      <c r="H903" s="33">
        <v>187.14</v>
      </c>
      <c r="I903" s="22">
        <v>-0.62</v>
      </c>
      <c r="J903" s="23">
        <v>1.1639697737325356E-6</v>
      </c>
      <c r="K903" s="23">
        <v>0</v>
      </c>
      <c r="Z903" s="32"/>
    </row>
    <row r="904" spans="2:26" s="33" customFormat="1">
      <c r="B904" s="20" t="s">
        <v>2185</v>
      </c>
      <c r="C904" s="21">
        <v>464160944</v>
      </c>
      <c r="D904" s="20" t="s">
        <v>1557</v>
      </c>
      <c r="E904" s="44">
        <v>45079</v>
      </c>
      <c r="F904" s="20" t="s">
        <v>331</v>
      </c>
      <c r="G904" s="22">
        <v>-3861</v>
      </c>
      <c r="H904" s="33">
        <v>186.89</v>
      </c>
      <c r="I904" s="22">
        <v>-0.19</v>
      </c>
      <c r="J904" s="23">
        <v>3.5670041453093833E-7</v>
      </c>
      <c r="K904" s="23">
        <v>0</v>
      </c>
      <c r="Z904" s="32"/>
    </row>
    <row r="905" spans="2:26" s="33" customFormat="1">
      <c r="B905" s="20" t="s">
        <v>2185</v>
      </c>
      <c r="C905" s="21">
        <v>464160977</v>
      </c>
      <c r="D905" s="20" t="s">
        <v>1557</v>
      </c>
      <c r="E905" s="44">
        <v>45079</v>
      </c>
      <c r="F905" s="20" t="s">
        <v>331</v>
      </c>
      <c r="G905" s="22">
        <v>-853</v>
      </c>
      <c r="H905" s="33">
        <v>192.61</v>
      </c>
      <c r="I905" s="22">
        <v>-0.04</v>
      </c>
      <c r="J905" s="23">
        <v>7.5094824111776501E-8</v>
      </c>
      <c r="K905" s="23">
        <v>0</v>
      </c>
      <c r="Z905" s="32"/>
    </row>
    <row r="906" spans="2:26" s="33" customFormat="1">
      <c r="B906" s="20" t="s">
        <v>2185</v>
      </c>
      <c r="C906" s="21">
        <v>464161413</v>
      </c>
      <c r="D906" s="20" t="s">
        <v>1557</v>
      </c>
      <c r="E906" s="44">
        <v>45079</v>
      </c>
      <c r="F906" s="20" t="s">
        <v>331</v>
      </c>
      <c r="G906" s="22">
        <v>5104</v>
      </c>
      <c r="H906" s="33">
        <v>187.39</v>
      </c>
      <c r="I906" s="22">
        <v>0.26</v>
      </c>
      <c r="J906" s="23">
        <v>4.8811635672654724E-7</v>
      </c>
      <c r="K906" s="23">
        <v>0</v>
      </c>
      <c r="Z906" s="32"/>
    </row>
    <row r="907" spans="2:26" s="33" customFormat="1">
      <c r="B907" s="20" t="s">
        <v>2185</v>
      </c>
      <c r="C907" s="21">
        <v>464161421</v>
      </c>
      <c r="D907" s="20" t="s">
        <v>1557</v>
      </c>
      <c r="E907" s="44">
        <v>45079</v>
      </c>
      <c r="F907" s="20" t="s">
        <v>331</v>
      </c>
      <c r="G907" s="22">
        <v>159861</v>
      </c>
      <c r="H907" s="33">
        <v>187.35</v>
      </c>
      <c r="I907" s="22">
        <v>8.09</v>
      </c>
      <c r="J907" s="23">
        <v>1.5187928176606795E-5</v>
      </c>
      <c r="K907" s="23">
        <v>0</v>
      </c>
      <c r="Z907" s="32"/>
    </row>
    <row r="908" spans="2:26" s="33" customFormat="1">
      <c r="B908" s="20" t="s">
        <v>2185</v>
      </c>
      <c r="C908" s="21">
        <v>464161439</v>
      </c>
      <c r="D908" s="20" t="s">
        <v>1557</v>
      </c>
      <c r="E908" s="44">
        <v>45079</v>
      </c>
      <c r="F908" s="20" t="s">
        <v>331</v>
      </c>
      <c r="G908" s="22">
        <v>15972325.289999999</v>
      </c>
      <c r="H908" s="33">
        <v>187.36</v>
      </c>
      <c r="I908" s="22">
        <v>808.36</v>
      </c>
      <c r="J908" s="23">
        <v>1.5175913004748913E-3</v>
      </c>
      <c r="K908" s="23">
        <v>0</v>
      </c>
      <c r="Z908" s="32"/>
    </row>
    <row r="909" spans="2:26" s="33" customFormat="1">
      <c r="B909" s="20" t="s">
        <v>2186</v>
      </c>
      <c r="C909" s="21">
        <v>464245257</v>
      </c>
      <c r="D909" s="20" t="s">
        <v>1557</v>
      </c>
      <c r="E909" s="44">
        <v>45140</v>
      </c>
      <c r="F909" s="20" t="s">
        <v>331</v>
      </c>
      <c r="G909" s="22">
        <v>-4626784.74</v>
      </c>
      <c r="H909" s="33">
        <v>267.43</v>
      </c>
      <c r="I909" s="22">
        <v>-334.23</v>
      </c>
      <c r="J909" s="23">
        <v>6.274735765719765E-4</v>
      </c>
      <c r="K909" s="23">
        <v>0</v>
      </c>
      <c r="Z909" s="32"/>
    </row>
    <row r="910" spans="2:26" s="33" customFormat="1">
      <c r="B910" s="20" t="s">
        <v>2186</v>
      </c>
      <c r="C910" s="21">
        <v>464255181</v>
      </c>
      <c r="D910" s="20" t="s">
        <v>1557</v>
      </c>
      <c r="E910" s="44">
        <v>45140</v>
      </c>
      <c r="F910" s="20" t="s">
        <v>331</v>
      </c>
      <c r="G910" s="22">
        <v>-3122.68</v>
      </c>
      <c r="H910" s="33">
        <v>278.92</v>
      </c>
      <c r="I910" s="22">
        <v>-0.24</v>
      </c>
      <c r="J910" s="23">
        <v>4.5056894467065895E-7</v>
      </c>
      <c r="K910" s="23">
        <v>0</v>
      </c>
      <c r="Z910" s="32"/>
    </row>
    <row r="911" spans="2:26" s="33" customFormat="1">
      <c r="B911" s="20" t="s">
        <v>2186</v>
      </c>
      <c r="C911" s="21">
        <v>464255199</v>
      </c>
      <c r="D911" s="20" t="s">
        <v>1557</v>
      </c>
      <c r="E911" s="44">
        <v>45140</v>
      </c>
      <c r="F911" s="20" t="s">
        <v>331</v>
      </c>
      <c r="G911" s="22">
        <v>-1391155</v>
      </c>
      <c r="H911" s="33">
        <v>278.94</v>
      </c>
      <c r="I911" s="22">
        <v>-104.82</v>
      </c>
      <c r="J911" s="23">
        <v>1.9678598658491028E-4</v>
      </c>
      <c r="K911" s="23">
        <v>0</v>
      </c>
      <c r="Z911" s="32"/>
    </row>
    <row r="912" spans="2:26" s="33" customFormat="1">
      <c r="B912" s="20" t="s">
        <v>2186</v>
      </c>
      <c r="C912" s="21">
        <v>464255231</v>
      </c>
      <c r="D912" s="20" t="s">
        <v>1557</v>
      </c>
      <c r="E912" s="44">
        <v>45140</v>
      </c>
      <c r="F912" s="20" t="s">
        <v>331</v>
      </c>
      <c r="G912" s="22">
        <v>-7937077.9500000002</v>
      </c>
      <c r="H912" s="33">
        <v>278.94</v>
      </c>
      <c r="I912" s="22">
        <v>-598.04</v>
      </c>
      <c r="J912" s="23">
        <v>1.1227427152951702E-3</v>
      </c>
      <c r="K912" s="23">
        <v>0</v>
      </c>
      <c r="Z912" s="32"/>
    </row>
    <row r="913" spans="2:26" s="33" customFormat="1">
      <c r="B913" s="20" t="s">
        <v>2186</v>
      </c>
      <c r="C913" s="21">
        <v>464255249</v>
      </c>
      <c r="D913" s="20" t="s">
        <v>1557</v>
      </c>
      <c r="E913" s="44">
        <v>45140</v>
      </c>
      <c r="F913" s="20" t="s">
        <v>331</v>
      </c>
      <c r="G913" s="22">
        <v>-35130.18</v>
      </c>
      <c r="H913" s="33">
        <v>278.94</v>
      </c>
      <c r="I913" s="22">
        <v>-2.65</v>
      </c>
      <c r="J913" s="23">
        <v>4.9750320974051923E-6</v>
      </c>
      <c r="K913" s="23">
        <v>0</v>
      </c>
      <c r="Z913" s="32"/>
    </row>
    <row r="914" spans="2:26" s="33" customFormat="1">
      <c r="B914" s="20" t="s">
        <v>2186</v>
      </c>
      <c r="C914" s="21">
        <v>464255256</v>
      </c>
      <c r="D914" s="20" t="s">
        <v>1557</v>
      </c>
      <c r="E914" s="44">
        <v>45140</v>
      </c>
      <c r="F914" s="20" t="s">
        <v>331</v>
      </c>
      <c r="G914" s="22">
        <v>-126468.64</v>
      </c>
      <c r="H914" s="33">
        <v>278.94</v>
      </c>
      <c r="I914" s="22">
        <v>-9.5299999999999994</v>
      </c>
      <c r="J914" s="23">
        <v>1.789134184463075E-5</v>
      </c>
      <c r="K914" s="23">
        <v>0</v>
      </c>
      <c r="Z914" s="32"/>
    </row>
    <row r="915" spans="2:26" s="33" customFormat="1">
      <c r="B915" s="20" t="s">
        <v>2186</v>
      </c>
      <c r="C915" s="21">
        <v>464255264</v>
      </c>
      <c r="D915" s="20" t="s">
        <v>1557</v>
      </c>
      <c r="E915" s="44">
        <v>45140</v>
      </c>
      <c r="F915" s="20" t="s">
        <v>331</v>
      </c>
      <c r="G915" s="22">
        <v>-697138.84</v>
      </c>
      <c r="H915" s="33">
        <v>278.94</v>
      </c>
      <c r="I915" s="22">
        <v>-52.53</v>
      </c>
      <c r="J915" s="23">
        <v>9.8618277764790481E-5</v>
      </c>
      <c r="K915" s="23">
        <v>0</v>
      </c>
      <c r="Z915" s="32"/>
    </row>
    <row r="916" spans="2:26" s="33" customFormat="1">
      <c r="B916" s="20" t="s">
        <v>2186</v>
      </c>
      <c r="C916" s="21">
        <v>464255280</v>
      </c>
      <c r="D916" s="20" t="s">
        <v>1557</v>
      </c>
      <c r="E916" s="44">
        <v>45140</v>
      </c>
      <c r="F916" s="20" t="s">
        <v>331</v>
      </c>
      <c r="G916" s="22">
        <v>-13271.4</v>
      </c>
      <c r="H916" s="33">
        <v>278.94</v>
      </c>
      <c r="I916" s="22">
        <v>-1</v>
      </c>
      <c r="J916" s="23">
        <v>1.8773706027944124E-6</v>
      </c>
      <c r="K916" s="23">
        <v>0</v>
      </c>
      <c r="Z916" s="32"/>
    </row>
    <row r="917" spans="2:26" s="33" customFormat="1">
      <c r="B917" s="20" t="s">
        <v>2186</v>
      </c>
      <c r="C917" s="21">
        <v>464255298</v>
      </c>
      <c r="D917" s="20" t="s">
        <v>1557</v>
      </c>
      <c r="E917" s="44">
        <v>45140</v>
      </c>
      <c r="F917" s="20" t="s">
        <v>331</v>
      </c>
      <c r="G917" s="22">
        <v>-882157.77</v>
      </c>
      <c r="H917" s="33">
        <v>278.94</v>
      </c>
      <c r="I917" s="22">
        <v>-66.47</v>
      </c>
      <c r="J917" s="23">
        <v>1.2478882396774459E-4</v>
      </c>
      <c r="K917" s="23">
        <v>0</v>
      </c>
      <c r="Z917" s="32"/>
    </row>
    <row r="918" spans="2:26" s="33" customFormat="1">
      <c r="B918" s="20" t="s">
        <v>2186</v>
      </c>
      <c r="C918" s="21">
        <v>464255306</v>
      </c>
      <c r="D918" s="20" t="s">
        <v>1557</v>
      </c>
      <c r="E918" s="44">
        <v>45140</v>
      </c>
      <c r="F918" s="20" t="s">
        <v>331</v>
      </c>
      <c r="G918" s="22">
        <v>-49182.25</v>
      </c>
      <c r="H918" s="33">
        <v>278.94</v>
      </c>
      <c r="I918" s="22">
        <v>-3.71</v>
      </c>
      <c r="J918" s="23">
        <v>6.9650449363672699E-6</v>
      </c>
      <c r="K918" s="23">
        <v>0</v>
      </c>
      <c r="Z918" s="32"/>
    </row>
    <row r="919" spans="2:26" s="33" customFormat="1">
      <c r="B919" s="20" t="s">
        <v>2186</v>
      </c>
      <c r="C919" s="21">
        <v>464255314</v>
      </c>
      <c r="D919" s="20" t="s">
        <v>1557</v>
      </c>
      <c r="E919" s="44">
        <v>45140</v>
      </c>
      <c r="F919" s="20" t="s">
        <v>331</v>
      </c>
      <c r="G919" s="22">
        <v>-104609.86</v>
      </c>
      <c r="H919" s="33">
        <v>278.94</v>
      </c>
      <c r="I919" s="22">
        <v>-7.88</v>
      </c>
      <c r="J919" s="23">
        <v>1.4793680350019969E-5</v>
      </c>
      <c r="K919" s="23">
        <v>0</v>
      </c>
      <c r="Z919" s="32"/>
    </row>
    <row r="920" spans="2:26" s="33" customFormat="1">
      <c r="B920" s="20" t="s">
        <v>2186</v>
      </c>
      <c r="C920" s="21">
        <v>464255322</v>
      </c>
      <c r="D920" s="20" t="s">
        <v>1557</v>
      </c>
      <c r="E920" s="44">
        <v>45140</v>
      </c>
      <c r="F920" s="20" t="s">
        <v>331</v>
      </c>
      <c r="G920" s="22">
        <v>-780.67</v>
      </c>
      <c r="H920" s="33">
        <v>278.83999999999997</v>
      </c>
      <c r="I920" s="22">
        <v>-0.06</v>
      </c>
      <c r="J920" s="23">
        <v>1.1264223616766474E-7</v>
      </c>
      <c r="K920" s="23">
        <v>0</v>
      </c>
      <c r="Z920" s="32"/>
    </row>
    <row r="921" spans="2:26" s="33" customFormat="1">
      <c r="B921" s="20" t="s">
        <v>2186</v>
      </c>
      <c r="C921" s="21">
        <v>464255330</v>
      </c>
      <c r="D921" s="20" t="s">
        <v>1557</v>
      </c>
      <c r="E921" s="44">
        <v>45140</v>
      </c>
      <c r="F921" s="20" t="s">
        <v>331</v>
      </c>
      <c r="G921" s="22">
        <v>-8937897.6500000004</v>
      </c>
      <c r="H921" s="33">
        <v>278.94</v>
      </c>
      <c r="I921" s="22">
        <v>-673.45</v>
      </c>
      <c r="J921" s="23">
        <v>1.2643152324518972E-3</v>
      </c>
      <c r="K921" s="23">
        <v>0</v>
      </c>
      <c r="Z921" s="32"/>
    </row>
    <row r="922" spans="2:26" s="33" customFormat="1">
      <c r="B922" s="20" t="s">
        <v>2186</v>
      </c>
      <c r="C922" s="21">
        <v>464255355</v>
      </c>
      <c r="D922" s="20" t="s">
        <v>1557</v>
      </c>
      <c r="E922" s="44">
        <v>45140</v>
      </c>
      <c r="F922" s="20" t="s">
        <v>331</v>
      </c>
      <c r="G922" s="22">
        <v>-26542.799999999999</v>
      </c>
      <c r="H922" s="33">
        <v>278.93</v>
      </c>
      <c r="I922" s="22">
        <v>-2</v>
      </c>
      <c r="J922" s="23">
        <v>3.7547412055888248E-6</v>
      </c>
      <c r="K922" s="23">
        <v>0</v>
      </c>
      <c r="Z922" s="32"/>
    </row>
    <row r="923" spans="2:26" s="33" customFormat="1">
      <c r="B923" s="20" t="s">
        <v>2186</v>
      </c>
      <c r="C923" s="21">
        <v>464255363</v>
      </c>
      <c r="D923" s="20" t="s">
        <v>1557</v>
      </c>
      <c r="E923" s="44">
        <v>45140</v>
      </c>
      <c r="F923" s="20" t="s">
        <v>331</v>
      </c>
      <c r="G923" s="22">
        <v>-5329638.16</v>
      </c>
      <c r="H923" s="33">
        <v>278.94</v>
      </c>
      <c r="I923" s="22">
        <v>-401.57</v>
      </c>
      <c r="J923" s="23">
        <v>7.538957129641521E-4</v>
      </c>
      <c r="K923" s="23">
        <v>0</v>
      </c>
      <c r="Z923" s="32"/>
    </row>
    <row r="924" spans="2:26" s="33" customFormat="1">
      <c r="B924" s="20" t="s">
        <v>2186</v>
      </c>
      <c r="C924" s="21">
        <v>464255371</v>
      </c>
      <c r="D924" s="20" t="s">
        <v>1557</v>
      </c>
      <c r="E924" s="44">
        <v>45140</v>
      </c>
      <c r="F924" s="20" t="s">
        <v>331</v>
      </c>
      <c r="G924" s="22">
        <v>-156134.12</v>
      </c>
      <c r="H924" s="33">
        <v>278.94</v>
      </c>
      <c r="I924" s="22">
        <v>-11.76</v>
      </c>
      <c r="J924" s="23">
        <v>2.2077878288862288E-5</v>
      </c>
      <c r="K924" s="23">
        <v>0</v>
      </c>
      <c r="Z924" s="32"/>
    </row>
    <row r="925" spans="2:26" s="33" customFormat="1">
      <c r="B925" s="20" t="s">
        <v>2186</v>
      </c>
      <c r="C925" s="21">
        <v>464255389</v>
      </c>
      <c r="D925" s="20" t="s">
        <v>1557</v>
      </c>
      <c r="E925" s="44">
        <v>45140</v>
      </c>
      <c r="F925" s="20" t="s">
        <v>331</v>
      </c>
      <c r="G925" s="22">
        <v>-501971.19</v>
      </c>
      <c r="H925" s="33">
        <v>278.94</v>
      </c>
      <c r="I925" s="22">
        <v>-37.82</v>
      </c>
      <c r="J925" s="23">
        <v>7.1002156197684678E-5</v>
      </c>
      <c r="K925" s="23">
        <v>0</v>
      </c>
      <c r="Z925" s="32"/>
    </row>
    <row r="926" spans="2:26" s="33" customFormat="1">
      <c r="B926" s="20" t="s">
        <v>2186</v>
      </c>
      <c r="C926" s="21">
        <v>464255397</v>
      </c>
      <c r="D926" s="20" t="s">
        <v>1557</v>
      </c>
      <c r="E926" s="44">
        <v>45140</v>
      </c>
      <c r="F926" s="20" t="s">
        <v>331</v>
      </c>
      <c r="G926" s="22">
        <v>-85873.77</v>
      </c>
      <c r="H926" s="33">
        <v>278.94</v>
      </c>
      <c r="I926" s="22">
        <v>-6.47</v>
      </c>
      <c r="J926" s="23">
        <v>1.2146587800079847E-5</v>
      </c>
      <c r="K926" s="23">
        <v>0</v>
      </c>
      <c r="Z926" s="32"/>
    </row>
    <row r="927" spans="2:26" s="33" customFormat="1">
      <c r="B927" s="20" t="s">
        <v>2186</v>
      </c>
      <c r="C927" s="21">
        <v>464255405</v>
      </c>
      <c r="D927" s="20" t="s">
        <v>1557</v>
      </c>
      <c r="E927" s="44">
        <v>45140</v>
      </c>
      <c r="F927" s="20" t="s">
        <v>331</v>
      </c>
      <c r="G927" s="22">
        <v>-795503.34</v>
      </c>
      <c r="H927" s="33">
        <v>278.94</v>
      </c>
      <c r="I927" s="22">
        <v>-59.94</v>
      </c>
      <c r="J927" s="23">
        <v>1.1252959393149708E-4</v>
      </c>
      <c r="K927" s="23">
        <v>0</v>
      </c>
      <c r="Z927" s="32"/>
    </row>
    <row r="928" spans="2:26" s="33" customFormat="1">
      <c r="B928" s="20" t="s">
        <v>2186</v>
      </c>
      <c r="C928" s="21">
        <v>464255413</v>
      </c>
      <c r="D928" s="20" t="s">
        <v>1557</v>
      </c>
      <c r="E928" s="44">
        <v>45140</v>
      </c>
      <c r="F928" s="20" t="s">
        <v>331</v>
      </c>
      <c r="G928" s="22">
        <v>-239665.87</v>
      </c>
      <c r="H928" s="33">
        <v>278.94</v>
      </c>
      <c r="I928" s="22">
        <v>-18.059999999999999</v>
      </c>
      <c r="J928" s="23">
        <v>3.3905313086467086E-5</v>
      </c>
      <c r="K928" s="23">
        <v>0</v>
      </c>
      <c r="Z928" s="32"/>
    </row>
    <row r="929" spans="2:26" s="33" customFormat="1">
      <c r="B929" s="20" t="s">
        <v>2186</v>
      </c>
      <c r="C929" s="21">
        <v>464255454</v>
      </c>
      <c r="D929" s="20" t="s">
        <v>1557</v>
      </c>
      <c r="E929" s="44">
        <v>45140</v>
      </c>
      <c r="F929" s="20" t="s">
        <v>331</v>
      </c>
      <c r="G929" s="22">
        <v>-97583.82</v>
      </c>
      <c r="H929" s="33">
        <v>278.94</v>
      </c>
      <c r="I929" s="22">
        <v>-7.35</v>
      </c>
      <c r="J929" s="23">
        <v>1.379867393053893E-5</v>
      </c>
      <c r="K929" s="23">
        <v>0</v>
      </c>
      <c r="Z929" s="32"/>
    </row>
    <row r="930" spans="2:26" s="33" customFormat="1">
      <c r="B930" s="20" t="s">
        <v>2186</v>
      </c>
      <c r="C930" s="21">
        <v>464255470</v>
      </c>
      <c r="D930" s="20" t="s">
        <v>1557</v>
      </c>
      <c r="E930" s="44">
        <v>45140</v>
      </c>
      <c r="F930" s="20" t="s">
        <v>331</v>
      </c>
      <c r="G930" s="22">
        <v>-199071</v>
      </c>
      <c r="H930" s="33">
        <v>278.94</v>
      </c>
      <c r="I930" s="22">
        <v>-15</v>
      </c>
      <c r="J930" s="23">
        <v>2.8160559041916185E-5</v>
      </c>
      <c r="K930" s="23">
        <v>0</v>
      </c>
      <c r="Z930" s="32"/>
    </row>
    <row r="931" spans="2:26" s="33" customFormat="1">
      <c r="B931" s="20" t="s">
        <v>2186</v>
      </c>
      <c r="C931" s="21">
        <v>464255488</v>
      </c>
      <c r="D931" s="20" t="s">
        <v>1557</v>
      </c>
      <c r="E931" s="44">
        <v>45140</v>
      </c>
      <c r="F931" s="20" t="s">
        <v>331</v>
      </c>
      <c r="G931" s="22">
        <v>-3200749.44</v>
      </c>
      <c r="H931" s="33">
        <v>278.94</v>
      </c>
      <c r="I931" s="22">
        <v>-241.17</v>
      </c>
      <c r="J931" s="23">
        <v>4.5276546827592839E-4</v>
      </c>
      <c r="K931" s="23">
        <v>0</v>
      </c>
      <c r="Z931" s="32"/>
    </row>
    <row r="932" spans="2:26" s="33" customFormat="1">
      <c r="B932" s="20" t="s">
        <v>2186</v>
      </c>
      <c r="C932" s="21">
        <v>464255496</v>
      </c>
      <c r="D932" s="20" t="s">
        <v>1557</v>
      </c>
      <c r="E932" s="44">
        <v>45140</v>
      </c>
      <c r="F932" s="20" t="s">
        <v>331</v>
      </c>
      <c r="G932" s="22">
        <v>-12490.73</v>
      </c>
      <c r="H932" s="33">
        <v>278.93</v>
      </c>
      <c r="I932" s="22">
        <v>-0.94</v>
      </c>
      <c r="J932" s="23">
        <v>1.7647283666267474E-6</v>
      </c>
      <c r="K932" s="23">
        <v>0</v>
      </c>
      <c r="Z932" s="32"/>
    </row>
    <row r="933" spans="2:26" s="33" customFormat="1">
      <c r="B933" s="20" t="s">
        <v>2186</v>
      </c>
      <c r="C933" s="21">
        <v>464255504</v>
      </c>
      <c r="D933" s="20" t="s">
        <v>1557</v>
      </c>
      <c r="E933" s="44">
        <v>45140</v>
      </c>
      <c r="F933" s="20" t="s">
        <v>331</v>
      </c>
      <c r="G933" s="22">
        <v>-12490.73</v>
      </c>
      <c r="H933" s="33">
        <v>278.93</v>
      </c>
      <c r="I933" s="22">
        <v>-0.94</v>
      </c>
      <c r="J933" s="23">
        <v>1.7647283666267474E-6</v>
      </c>
      <c r="K933" s="23">
        <v>0</v>
      </c>
      <c r="Z933" s="32"/>
    </row>
    <row r="934" spans="2:26" s="33" customFormat="1">
      <c r="B934" s="20" t="s">
        <v>2186</v>
      </c>
      <c r="C934" s="21">
        <v>464255520</v>
      </c>
      <c r="D934" s="20" t="s">
        <v>1557</v>
      </c>
      <c r="E934" s="44">
        <v>45140</v>
      </c>
      <c r="F934" s="20" t="s">
        <v>331</v>
      </c>
      <c r="G934" s="22">
        <v>-1202232.72</v>
      </c>
      <c r="H934" s="33">
        <v>278.94</v>
      </c>
      <c r="I934" s="22">
        <v>-90.58</v>
      </c>
      <c r="J934" s="23">
        <v>1.7005222920111787E-4</v>
      </c>
      <c r="K934" s="23">
        <v>0</v>
      </c>
      <c r="Z934" s="32"/>
    </row>
    <row r="935" spans="2:26" s="33" customFormat="1">
      <c r="B935" s="20" t="s">
        <v>2186</v>
      </c>
      <c r="C935" s="21">
        <v>464255538</v>
      </c>
      <c r="D935" s="20" t="s">
        <v>1557</v>
      </c>
      <c r="E935" s="44">
        <v>45140</v>
      </c>
      <c r="F935" s="20" t="s">
        <v>331</v>
      </c>
      <c r="G935" s="22">
        <v>-74944.38</v>
      </c>
      <c r="H935" s="33">
        <v>278.94</v>
      </c>
      <c r="I935" s="22">
        <v>-5.65</v>
      </c>
      <c r="J935" s="23">
        <v>1.0607143905788431E-5</v>
      </c>
      <c r="K935" s="23">
        <v>0</v>
      </c>
      <c r="Z935" s="32"/>
    </row>
    <row r="936" spans="2:26" s="33" customFormat="1">
      <c r="B936" s="20" t="s">
        <v>2186</v>
      </c>
      <c r="C936" s="21">
        <v>464255561</v>
      </c>
      <c r="D936" s="20" t="s">
        <v>1557</v>
      </c>
      <c r="E936" s="44">
        <v>45140</v>
      </c>
      <c r="F936" s="20" t="s">
        <v>331</v>
      </c>
      <c r="G936" s="22">
        <v>-175650.88</v>
      </c>
      <c r="H936" s="33">
        <v>278.94</v>
      </c>
      <c r="I936" s="22">
        <v>-13.23</v>
      </c>
      <c r="J936" s="23">
        <v>2.4837613074970076E-5</v>
      </c>
      <c r="K936" s="23">
        <v>0</v>
      </c>
      <c r="Z936" s="32"/>
    </row>
    <row r="937" spans="2:26" s="33" customFormat="1">
      <c r="B937" s="20" t="s">
        <v>2186</v>
      </c>
      <c r="C937" s="21">
        <v>464255579</v>
      </c>
      <c r="D937" s="20" t="s">
        <v>1557</v>
      </c>
      <c r="E937" s="44">
        <v>45140</v>
      </c>
      <c r="F937" s="20" t="s">
        <v>331</v>
      </c>
      <c r="G937" s="22">
        <v>-20297.439999999999</v>
      </c>
      <c r="H937" s="33">
        <v>278.94</v>
      </c>
      <c r="I937" s="22">
        <v>-1.53</v>
      </c>
      <c r="J937" s="23">
        <v>2.872377022275451E-6</v>
      </c>
      <c r="K937" s="23">
        <v>0</v>
      </c>
      <c r="Z937" s="32"/>
    </row>
    <row r="938" spans="2:26" s="33" customFormat="1">
      <c r="B938" s="20" t="s">
        <v>2186</v>
      </c>
      <c r="C938" s="21">
        <v>464255587</v>
      </c>
      <c r="D938" s="20" t="s">
        <v>1557</v>
      </c>
      <c r="E938" s="44">
        <v>45140</v>
      </c>
      <c r="F938" s="20" t="s">
        <v>331</v>
      </c>
      <c r="G938" s="22">
        <v>-172528.2</v>
      </c>
      <c r="H938" s="33">
        <v>278.94</v>
      </c>
      <c r="I938" s="22">
        <v>-13</v>
      </c>
      <c r="J938" s="23">
        <v>2.4405817836327361E-5</v>
      </c>
      <c r="K938" s="23">
        <v>0</v>
      </c>
      <c r="Z938" s="32"/>
    </row>
    <row r="939" spans="2:26" s="33" customFormat="1">
      <c r="B939" s="20" t="s">
        <v>2186</v>
      </c>
      <c r="C939" s="21">
        <v>464255595</v>
      </c>
      <c r="D939" s="20" t="s">
        <v>1557</v>
      </c>
      <c r="E939" s="44">
        <v>45140</v>
      </c>
      <c r="F939" s="20" t="s">
        <v>331</v>
      </c>
      <c r="G939" s="22">
        <v>-1629259.53</v>
      </c>
      <c r="H939" s="33">
        <v>278.94</v>
      </c>
      <c r="I939" s="22">
        <v>-122.76</v>
      </c>
      <c r="J939" s="23">
        <v>2.3046601519904206E-4</v>
      </c>
      <c r="K939" s="23">
        <v>0</v>
      </c>
      <c r="Z939" s="32"/>
    </row>
    <row r="940" spans="2:26" s="33" customFormat="1">
      <c r="B940" s="20" t="s">
        <v>2186</v>
      </c>
      <c r="C940" s="21">
        <v>464255629</v>
      </c>
      <c r="D940" s="20" t="s">
        <v>1557</v>
      </c>
      <c r="E940" s="44">
        <v>45140</v>
      </c>
      <c r="F940" s="20" t="s">
        <v>331</v>
      </c>
      <c r="G940" s="22">
        <v>-170186.19</v>
      </c>
      <c r="H940" s="33">
        <v>278.94</v>
      </c>
      <c r="I940" s="22">
        <v>-12.82</v>
      </c>
      <c r="J940" s="23">
        <v>2.4067891127824366E-5</v>
      </c>
      <c r="K940" s="23">
        <v>0</v>
      </c>
      <c r="Z940" s="32"/>
    </row>
    <row r="941" spans="2:26" s="33" customFormat="1">
      <c r="B941" s="20" t="s">
        <v>2186</v>
      </c>
      <c r="C941" s="21">
        <v>464255637</v>
      </c>
      <c r="D941" s="20" t="s">
        <v>1557</v>
      </c>
      <c r="E941" s="44">
        <v>45140</v>
      </c>
      <c r="F941" s="20" t="s">
        <v>331</v>
      </c>
      <c r="G941" s="22">
        <v>-294312.81</v>
      </c>
      <c r="H941" s="33">
        <v>278.94</v>
      </c>
      <c r="I941" s="22">
        <v>-22.18</v>
      </c>
      <c r="J941" s="23">
        <v>4.1640079969980068E-5</v>
      </c>
      <c r="K941" s="23">
        <v>0</v>
      </c>
      <c r="Z941" s="32"/>
    </row>
    <row r="942" spans="2:26" s="33" customFormat="1">
      <c r="B942" s="20" t="s">
        <v>2186</v>
      </c>
      <c r="C942" s="21">
        <v>464255645</v>
      </c>
      <c r="D942" s="20" t="s">
        <v>1557</v>
      </c>
      <c r="E942" s="44">
        <v>45140</v>
      </c>
      <c r="F942" s="20" t="s">
        <v>331</v>
      </c>
      <c r="G942" s="22">
        <v>-58550.29</v>
      </c>
      <c r="H942" s="33">
        <v>278.94</v>
      </c>
      <c r="I942" s="22">
        <v>-4.41</v>
      </c>
      <c r="J942" s="23">
        <v>8.2792043583233593E-6</v>
      </c>
      <c r="K942" s="23">
        <v>0</v>
      </c>
      <c r="Z942" s="32"/>
    </row>
    <row r="943" spans="2:26" s="33" customFormat="1">
      <c r="B943" s="20" t="s">
        <v>2186</v>
      </c>
      <c r="C943" s="21">
        <v>464255652</v>
      </c>
      <c r="D943" s="20" t="s">
        <v>1557</v>
      </c>
      <c r="E943" s="44">
        <v>45140</v>
      </c>
      <c r="F943" s="20" t="s">
        <v>331</v>
      </c>
      <c r="G943" s="22">
        <v>-24981.46</v>
      </c>
      <c r="H943" s="33">
        <v>278.94</v>
      </c>
      <c r="I943" s="22">
        <v>-1.88</v>
      </c>
      <c r="J943" s="23">
        <v>3.5294567332534948E-6</v>
      </c>
      <c r="K943" s="23">
        <v>0</v>
      </c>
      <c r="Z943" s="32"/>
    </row>
    <row r="944" spans="2:26" s="33" customFormat="1">
      <c r="B944" s="20" t="s">
        <v>2185</v>
      </c>
      <c r="C944" s="21">
        <v>464386226</v>
      </c>
      <c r="D944" s="20" t="s">
        <v>1557</v>
      </c>
      <c r="E944" s="20" t="s">
        <v>2137</v>
      </c>
      <c r="F944" s="20" t="s">
        <v>331</v>
      </c>
      <c r="G944" s="22">
        <v>12026601.07</v>
      </c>
      <c r="H944" s="33">
        <v>108.3</v>
      </c>
      <c r="I944" s="22">
        <v>351.81</v>
      </c>
      <c r="J944" s="23">
        <v>6.6047775176910218E-4</v>
      </c>
      <c r="K944" s="23">
        <v>0</v>
      </c>
      <c r="Z944" s="32"/>
    </row>
    <row r="945" spans="2:26" s="33" customFormat="1">
      <c r="B945" s="20" t="s">
        <v>2187</v>
      </c>
      <c r="C945" s="21">
        <v>465384162</v>
      </c>
      <c r="D945" s="20" t="s">
        <v>1557</v>
      </c>
      <c r="E945" s="20" t="s">
        <v>2121</v>
      </c>
      <c r="F945" s="20" t="s">
        <v>39</v>
      </c>
      <c r="G945" s="22">
        <v>58000</v>
      </c>
      <c r="H945" s="33">
        <v>2.11</v>
      </c>
      <c r="I945" s="22">
        <v>4.38</v>
      </c>
      <c r="J945" s="23">
        <v>8.2228832402395255E-6</v>
      </c>
      <c r="K945" s="23">
        <v>0</v>
      </c>
      <c r="Z945" s="32"/>
    </row>
    <row r="946" spans="2:26" s="33" customFormat="1">
      <c r="B946" s="20" t="s">
        <v>2187</v>
      </c>
      <c r="C946" s="21">
        <v>465384188</v>
      </c>
      <c r="D946" s="20" t="s">
        <v>1557</v>
      </c>
      <c r="E946" s="20" t="s">
        <v>2121</v>
      </c>
      <c r="F946" s="20" t="s">
        <v>39</v>
      </c>
      <c r="G946" s="22">
        <v>1070800</v>
      </c>
      <c r="H946" s="33">
        <v>2.11</v>
      </c>
      <c r="I946" s="22">
        <v>80.900000000000006</v>
      </c>
      <c r="J946" s="23">
        <v>1.5187928176606797E-4</v>
      </c>
      <c r="K946" s="23">
        <v>0</v>
      </c>
      <c r="Z946" s="32"/>
    </row>
    <row r="947" spans="2:26" s="33" customFormat="1">
      <c r="B947" s="20" t="s">
        <v>2187</v>
      </c>
      <c r="C947" s="21">
        <v>465384212</v>
      </c>
      <c r="D947" s="20" t="s">
        <v>1557</v>
      </c>
      <c r="E947" s="20" t="s">
        <v>2121</v>
      </c>
      <c r="F947" s="20" t="s">
        <v>39</v>
      </c>
      <c r="G947" s="22">
        <v>900855</v>
      </c>
      <c r="H947" s="33">
        <v>2.11</v>
      </c>
      <c r="I947" s="22">
        <v>68.06</v>
      </c>
      <c r="J947" s="23">
        <v>1.2777384322618771E-4</v>
      </c>
      <c r="K947" s="23">
        <v>0</v>
      </c>
      <c r="Z947" s="32"/>
    </row>
    <row r="948" spans="2:26" s="33" customFormat="1">
      <c r="B948" s="20" t="s">
        <v>2187</v>
      </c>
      <c r="C948" s="21">
        <v>465384220</v>
      </c>
      <c r="D948" s="20" t="s">
        <v>1557</v>
      </c>
      <c r="E948" s="20" t="s">
        <v>2121</v>
      </c>
      <c r="F948" s="20" t="s">
        <v>39</v>
      </c>
      <c r="G948" s="22">
        <v>2000</v>
      </c>
      <c r="H948" s="33">
        <v>2.11</v>
      </c>
      <c r="I948" s="22">
        <v>0.15</v>
      </c>
      <c r="J948" s="23">
        <v>2.8160559041916186E-7</v>
      </c>
      <c r="K948" s="23">
        <v>0</v>
      </c>
      <c r="Z948" s="32"/>
    </row>
    <row r="949" spans="2:26" s="33" customFormat="1">
      <c r="B949" s="20" t="s">
        <v>2187</v>
      </c>
      <c r="C949" s="21">
        <v>465384238</v>
      </c>
      <c r="D949" s="20" t="s">
        <v>1557</v>
      </c>
      <c r="E949" s="20" t="s">
        <v>2121</v>
      </c>
      <c r="F949" s="20" t="s">
        <v>39</v>
      </c>
      <c r="G949" s="22">
        <v>58000</v>
      </c>
      <c r="H949" s="33">
        <v>2.11</v>
      </c>
      <c r="I949" s="22">
        <v>4.38</v>
      </c>
      <c r="J949" s="23">
        <v>8.2228832402395255E-6</v>
      </c>
      <c r="K949" s="23">
        <v>0</v>
      </c>
      <c r="Z949" s="32"/>
    </row>
    <row r="950" spans="2:26" s="33" customFormat="1">
      <c r="B950" s="20" t="s">
        <v>2187</v>
      </c>
      <c r="C950" s="21">
        <v>465384246</v>
      </c>
      <c r="D950" s="20" t="s">
        <v>1557</v>
      </c>
      <c r="E950" s="20" t="s">
        <v>2121</v>
      </c>
      <c r="F950" s="20" t="s">
        <v>39</v>
      </c>
      <c r="G950" s="22">
        <v>608000</v>
      </c>
      <c r="H950" s="33">
        <v>2.11</v>
      </c>
      <c r="I950" s="22">
        <v>45.94</v>
      </c>
      <c r="J950" s="23">
        <v>8.6246405492375301E-5</v>
      </c>
      <c r="K950" s="23">
        <v>0</v>
      </c>
      <c r="Z950" s="32"/>
    </row>
    <row r="951" spans="2:26" s="33" customFormat="1">
      <c r="B951" s="20" t="s">
        <v>2187</v>
      </c>
      <c r="C951" s="21">
        <v>465384253</v>
      </c>
      <c r="D951" s="20" t="s">
        <v>1557</v>
      </c>
      <c r="E951" s="20" t="s">
        <v>2121</v>
      </c>
      <c r="F951" s="20" t="s">
        <v>39</v>
      </c>
      <c r="G951" s="22">
        <v>1942618</v>
      </c>
      <c r="H951" s="33">
        <v>2.11</v>
      </c>
      <c r="I951" s="22">
        <v>146.77000000000001</v>
      </c>
      <c r="J951" s="23">
        <v>2.7554168337213592E-4</v>
      </c>
      <c r="K951" s="23">
        <v>0</v>
      </c>
      <c r="Z951" s="32"/>
    </row>
    <row r="952" spans="2:26" s="33" customFormat="1">
      <c r="B952" s="20" t="s">
        <v>2187</v>
      </c>
      <c r="C952" s="21">
        <v>465384279</v>
      </c>
      <c r="D952" s="20" t="s">
        <v>1557</v>
      </c>
      <c r="E952" s="20" t="s">
        <v>2121</v>
      </c>
      <c r="F952" s="20" t="s">
        <v>39</v>
      </c>
      <c r="G952" s="22">
        <v>252000</v>
      </c>
      <c r="H952" s="33">
        <v>2.11</v>
      </c>
      <c r="I952" s="22">
        <v>19.04</v>
      </c>
      <c r="J952" s="23">
        <v>3.5745136277205609E-5</v>
      </c>
      <c r="K952" s="23">
        <v>0</v>
      </c>
      <c r="Z952" s="32"/>
    </row>
    <row r="953" spans="2:26" s="33" customFormat="1">
      <c r="B953" s="20" t="s">
        <v>2187</v>
      </c>
      <c r="C953" s="21">
        <v>465384287</v>
      </c>
      <c r="D953" s="20" t="s">
        <v>1557</v>
      </c>
      <c r="E953" s="20" t="s">
        <v>2121</v>
      </c>
      <c r="F953" s="20" t="s">
        <v>39</v>
      </c>
      <c r="G953" s="22">
        <v>1928000</v>
      </c>
      <c r="H953" s="33">
        <v>2.11</v>
      </c>
      <c r="I953" s="22">
        <v>145.66999999999999</v>
      </c>
      <c r="J953" s="23">
        <v>2.73476575709062E-4</v>
      </c>
      <c r="K953" s="23">
        <v>0</v>
      </c>
      <c r="Z953" s="32"/>
    </row>
    <row r="954" spans="2:26" s="33" customFormat="1">
      <c r="B954" s="20" t="s">
        <v>2187</v>
      </c>
      <c r="C954" s="21">
        <v>465384295</v>
      </c>
      <c r="D954" s="20" t="s">
        <v>1557</v>
      </c>
      <c r="E954" s="20" t="s">
        <v>2121</v>
      </c>
      <c r="F954" s="20" t="s">
        <v>39</v>
      </c>
      <c r="G954" s="22">
        <v>239800</v>
      </c>
      <c r="H954" s="33">
        <v>2.11</v>
      </c>
      <c r="I954" s="22">
        <v>18.12</v>
      </c>
      <c r="J954" s="23">
        <v>3.401795532263475E-5</v>
      </c>
      <c r="K954" s="23">
        <v>0</v>
      </c>
      <c r="Z954" s="32"/>
    </row>
    <row r="955" spans="2:26" s="33" customFormat="1">
      <c r="B955" s="20" t="s">
        <v>2187</v>
      </c>
      <c r="C955" s="21">
        <v>465384329</v>
      </c>
      <c r="D955" s="20" t="s">
        <v>1557</v>
      </c>
      <c r="E955" s="20" t="s">
        <v>2121</v>
      </c>
      <c r="F955" s="20" t="s">
        <v>39</v>
      </c>
      <c r="G955" s="22">
        <v>50000</v>
      </c>
      <c r="H955" s="33">
        <v>2.11</v>
      </c>
      <c r="I955" s="22">
        <v>3.78</v>
      </c>
      <c r="J955" s="23">
        <v>7.0964608785628783E-6</v>
      </c>
      <c r="K955" s="23">
        <v>0</v>
      </c>
      <c r="Z955" s="32"/>
    </row>
    <row r="956" spans="2:26" s="33" customFormat="1">
      <c r="B956" s="20" t="s">
        <v>2187</v>
      </c>
      <c r="C956" s="21">
        <v>465384345</v>
      </c>
      <c r="D956" s="20" t="s">
        <v>1557</v>
      </c>
      <c r="E956" s="20" t="s">
        <v>2121</v>
      </c>
      <c r="F956" s="20" t="s">
        <v>39</v>
      </c>
      <c r="G956" s="22">
        <v>53000</v>
      </c>
      <c r="H956" s="33">
        <v>2.11</v>
      </c>
      <c r="I956" s="22">
        <v>4</v>
      </c>
      <c r="J956" s="23">
        <v>7.5094824111776496E-6</v>
      </c>
      <c r="K956" s="23">
        <v>0</v>
      </c>
      <c r="Z956" s="32"/>
    </row>
    <row r="957" spans="2:26" s="33" customFormat="1">
      <c r="B957" s="20" t="s">
        <v>2187</v>
      </c>
      <c r="C957" s="21">
        <v>465384352</v>
      </c>
      <c r="D957" s="20" t="s">
        <v>1557</v>
      </c>
      <c r="E957" s="20" t="s">
        <v>2121</v>
      </c>
      <c r="F957" s="20" t="s">
        <v>39</v>
      </c>
      <c r="G957" s="22">
        <v>966000</v>
      </c>
      <c r="H957" s="33">
        <v>2.11</v>
      </c>
      <c r="I957" s="22">
        <v>72.98</v>
      </c>
      <c r="J957" s="23">
        <v>1.3701050659193622E-4</v>
      </c>
      <c r="K957" s="23">
        <v>0</v>
      </c>
      <c r="Z957" s="32"/>
    </row>
    <row r="958" spans="2:26" s="33" customFormat="1">
      <c r="B958" s="20" t="s">
        <v>2187</v>
      </c>
      <c r="C958" s="21">
        <v>465384360</v>
      </c>
      <c r="D958" s="20" t="s">
        <v>1557</v>
      </c>
      <c r="E958" s="20" t="s">
        <v>2121</v>
      </c>
      <c r="F958" s="20" t="s">
        <v>39</v>
      </c>
      <c r="G958" s="22">
        <v>180000</v>
      </c>
      <c r="H958" s="33">
        <v>2.11</v>
      </c>
      <c r="I958" s="22">
        <v>13.6</v>
      </c>
      <c r="J958" s="23">
        <v>2.5532240198004006E-5</v>
      </c>
      <c r="K958" s="23">
        <v>0</v>
      </c>
      <c r="Z958" s="32"/>
    </row>
    <row r="959" spans="2:26" s="33" customFormat="1">
      <c r="B959" s="20" t="s">
        <v>2187</v>
      </c>
      <c r="C959" s="21">
        <v>465384378</v>
      </c>
      <c r="D959" s="20" t="s">
        <v>1557</v>
      </c>
      <c r="E959" s="20" t="s">
        <v>2121</v>
      </c>
      <c r="F959" s="20" t="s">
        <v>39</v>
      </c>
      <c r="G959" s="22">
        <v>652300</v>
      </c>
      <c r="H959" s="33">
        <v>2.11</v>
      </c>
      <c r="I959" s="22">
        <v>49.28</v>
      </c>
      <c r="J959" s="23">
        <v>9.2516823305708635E-5</v>
      </c>
      <c r="K959" s="23">
        <v>0</v>
      </c>
      <c r="Z959" s="32"/>
    </row>
    <row r="960" spans="2:26" s="33" customFormat="1">
      <c r="B960" s="20" t="s">
        <v>2187</v>
      </c>
      <c r="C960" s="21">
        <v>465384386</v>
      </c>
      <c r="D960" s="20" t="s">
        <v>1557</v>
      </c>
      <c r="E960" s="20" t="s">
        <v>2121</v>
      </c>
      <c r="F960" s="20" t="s">
        <v>39</v>
      </c>
      <c r="G960" s="22">
        <v>109000</v>
      </c>
      <c r="H960" s="33">
        <v>2.11</v>
      </c>
      <c r="I960" s="22">
        <v>8.24</v>
      </c>
      <c r="J960" s="23">
        <v>1.5469533767025957E-5</v>
      </c>
      <c r="K960" s="23">
        <v>0</v>
      </c>
      <c r="Z960" s="32"/>
    </row>
    <row r="961" spans="2:26" s="33" customFormat="1">
      <c r="B961" s="20" t="s">
        <v>2187</v>
      </c>
      <c r="C961" s="21">
        <v>465384394</v>
      </c>
      <c r="D961" s="20" t="s">
        <v>1557</v>
      </c>
      <c r="E961" s="20" t="s">
        <v>2121</v>
      </c>
      <c r="F961" s="20" t="s">
        <v>39</v>
      </c>
      <c r="G961" s="22">
        <v>1019000</v>
      </c>
      <c r="H961" s="33">
        <v>2.11</v>
      </c>
      <c r="I961" s="22">
        <v>76.989999999999995</v>
      </c>
      <c r="J961" s="23">
        <v>1.4453876270914179E-4</v>
      </c>
      <c r="K961" s="23">
        <v>0</v>
      </c>
      <c r="Z961" s="32"/>
    </row>
    <row r="962" spans="2:26" s="33" customFormat="1">
      <c r="B962" s="20" t="s">
        <v>2187</v>
      </c>
      <c r="C962" s="21">
        <v>465384402</v>
      </c>
      <c r="D962" s="20" t="s">
        <v>1557</v>
      </c>
      <c r="E962" s="20" t="s">
        <v>2121</v>
      </c>
      <c r="F962" s="20" t="s">
        <v>39</v>
      </c>
      <c r="G962" s="22">
        <v>496600</v>
      </c>
      <c r="H962" s="33">
        <v>2.11</v>
      </c>
      <c r="I962" s="22">
        <v>37.520000000000003</v>
      </c>
      <c r="J962" s="23">
        <v>7.0438945016846358E-5</v>
      </c>
      <c r="K962" s="23">
        <v>0</v>
      </c>
      <c r="Z962" s="32"/>
    </row>
    <row r="963" spans="2:26" s="33" customFormat="1">
      <c r="B963" s="20" t="s">
        <v>2187</v>
      </c>
      <c r="C963" s="21">
        <v>465384428</v>
      </c>
      <c r="D963" s="20" t="s">
        <v>1557</v>
      </c>
      <c r="E963" s="20" t="s">
        <v>2121</v>
      </c>
      <c r="F963" s="20" t="s">
        <v>39</v>
      </c>
      <c r="G963" s="22">
        <v>2861000</v>
      </c>
      <c r="H963" s="33">
        <v>2.11</v>
      </c>
      <c r="I963" s="22">
        <v>216.16</v>
      </c>
      <c r="J963" s="23">
        <v>4.0581242950004016E-4</v>
      </c>
      <c r="K963" s="23">
        <v>0</v>
      </c>
      <c r="Z963" s="32"/>
    </row>
    <row r="964" spans="2:26" s="33" customFormat="1">
      <c r="B964" s="20" t="s">
        <v>2187</v>
      </c>
      <c r="C964" s="21">
        <v>465384436</v>
      </c>
      <c r="D964" s="20" t="s">
        <v>1557</v>
      </c>
      <c r="E964" s="20" t="s">
        <v>2121</v>
      </c>
      <c r="F964" s="20" t="s">
        <v>39</v>
      </c>
      <c r="G964" s="22">
        <v>525000</v>
      </c>
      <c r="H964" s="33">
        <v>2.11</v>
      </c>
      <c r="I964" s="22">
        <v>39.67</v>
      </c>
      <c r="J964" s="23">
        <v>7.4475291812854338E-5</v>
      </c>
      <c r="K964" s="23">
        <v>0</v>
      </c>
      <c r="Z964" s="32"/>
    </row>
    <row r="965" spans="2:26" s="33" customFormat="1">
      <c r="B965" s="20" t="s">
        <v>2187</v>
      </c>
      <c r="C965" s="21">
        <v>465384477</v>
      </c>
      <c r="D965" s="20" t="s">
        <v>1557</v>
      </c>
      <c r="E965" s="20" t="s">
        <v>2121</v>
      </c>
      <c r="F965" s="20" t="s">
        <v>39</v>
      </c>
      <c r="G965" s="22">
        <v>68600</v>
      </c>
      <c r="H965" s="33">
        <v>2.11</v>
      </c>
      <c r="I965" s="22">
        <v>5.18</v>
      </c>
      <c r="J965" s="23">
        <v>9.7247797224750546E-6</v>
      </c>
      <c r="K965" s="23">
        <v>0</v>
      </c>
      <c r="Z965" s="32"/>
    </row>
    <row r="966" spans="2:26" s="33" customFormat="1">
      <c r="B966" s="20" t="s">
        <v>2187</v>
      </c>
      <c r="C966" s="21">
        <v>465384485</v>
      </c>
      <c r="D966" s="20" t="s">
        <v>1557</v>
      </c>
      <c r="E966" s="20" t="s">
        <v>2121</v>
      </c>
      <c r="F966" s="20" t="s">
        <v>39</v>
      </c>
      <c r="G966" s="22">
        <v>186800</v>
      </c>
      <c r="H966" s="33">
        <v>2.11</v>
      </c>
      <c r="I966" s="22">
        <v>14.11</v>
      </c>
      <c r="J966" s="23">
        <v>2.6489699205429158E-5</v>
      </c>
      <c r="K966" s="23">
        <v>0</v>
      </c>
      <c r="Z966" s="32"/>
    </row>
    <row r="967" spans="2:26" s="33" customFormat="1">
      <c r="B967" s="20" t="s">
        <v>2187</v>
      </c>
      <c r="C967" s="21">
        <v>465384493</v>
      </c>
      <c r="D967" s="20" t="s">
        <v>1557</v>
      </c>
      <c r="E967" s="20" t="s">
        <v>2121</v>
      </c>
      <c r="F967" s="20" t="s">
        <v>39</v>
      </c>
      <c r="G967" s="22">
        <v>16000</v>
      </c>
      <c r="H967" s="33">
        <v>2.11</v>
      </c>
      <c r="I967" s="22">
        <v>1.21</v>
      </c>
      <c r="J967" s="23">
        <v>2.2716184293812388E-6</v>
      </c>
      <c r="K967" s="23">
        <v>0</v>
      </c>
      <c r="Z967" s="32"/>
    </row>
    <row r="968" spans="2:26" s="33" customFormat="1">
      <c r="B968" s="20" t="s">
        <v>2187</v>
      </c>
      <c r="C968" s="21">
        <v>465384519</v>
      </c>
      <c r="D968" s="20" t="s">
        <v>1557</v>
      </c>
      <c r="E968" s="20" t="s">
        <v>2121</v>
      </c>
      <c r="F968" s="20" t="s">
        <v>39</v>
      </c>
      <c r="G968" s="22">
        <v>634014</v>
      </c>
      <c r="H968" s="33">
        <v>2.11</v>
      </c>
      <c r="I968" s="22">
        <v>47.9</v>
      </c>
      <c r="J968" s="23">
        <v>8.9926051873852347E-5</v>
      </c>
      <c r="K968" s="23">
        <v>0</v>
      </c>
      <c r="Z968" s="32"/>
    </row>
    <row r="969" spans="2:26" s="33" customFormat="1">
      <c r="B969" s="20" t="s">
        <v>2187</v>
      </c>
      <c r="C969" s="21">
        <v>465396315</v>
      </c>
      <c r="D969" s="20" t="s">
        <v>1557</v>
      </c>
      <c r="E969" s="20" t="s">
        <v>2121</v>
      </c>
      <c r="F969" s="20" t="s">
        <v>39</v>
      </c>
      <c r="G969" s="22">
        <v>4450433.59</v>
      </c>
      <c r="H969" s="33">
        <v>2.11</v>
      </c>
      <c r="I969" s="22">
        <v>336.24</v>
      </c>
      <c r="J969" s="23">
        <v>6.312470914835932E-4</v>
      </c>
      <c r="K969" s="23">
        <v>0</v>
      </c>
      <c r="Z969" s="32"/>
    </row>
    <row r="970" spans="2:26" s="33" customFormat="1">
      <c r="B970" s="20" t="s">
        <v>2187</v>
      </c>
      <c r="C970" s="21">
        <v>465396562</v>
      </c>
      <c r="D970" s="20" t="s">
        <v>1557</v>
      </c>
      <c r="E970" s="20" t="s">
        <v>2121</v>
      </c>
      <c r="F970" s="20" t="s">
        <v>39</v>
      </c>
      <c r="G970" s="22">
        <v>-1553000</v>
      </c>
      <c r="H970" s="33">
        <v>2.11</v>
      </c>
      <c r="I970" s="22">
        <v>-117.33</v>
      </c>
      <c r="J970" s="23">
        <v>2.2027189282586841E-4</v>
      </c>
      <c r="K970" s="23">
        <v>0</v>
      </c>
      <c r="Z970" s="32"/>
    </row>
    <row r="971" spans="2:26" s="33" customFormat="1">
      <c r="B971" s="20" t="s">
        <v>2187</v>
      </c>
      <c r="C971" s="21">
        <v>465396570</v>
      </c>
      <c r="D971" s="20" t="s">
        <v>1557</v>
      </c>
      <c r="E971" s="20" t="s">
        <v>2121</v>
      </c>
      <c r="F971" s="20" t="s">
        <v>39</v>
      </c>
      <c r="G971" s="22">
        <v>-135000</v>
      </c>
      <c r="H971" s="33">
        <v>2.11</v>
      </c>
      <c r="I971" s="22">
        <v>-10.199999999999999</v>
      </c>
      <c r="J971" s="23">
        <v>1.9149180148503004E-5</v>
      </c>
      <c r="K971" s="23">
        <v>0</v>
      </c>
      <c r="Z971" s="32"/>
    </row>
    <row r="972" spans="2:26" s="33" customFormat="1">
      <c r="B972" s="20" t="s">
        <v>2187</v>
      </c>
      <c r="C972" s="21">
        <v>465396588</v>
      </c>
      <c r="D972" s="20" t="s">
        <v>1557</v>
      </c>
      <c r="E972" s="20" t="s">
        <v>2121</v>
      </c>
      <c r="F972" s="20" t="s">
        <v>39</v>
      </c>
      <c r="G972" s="22">
        <v>-6613000</v>
      </c>
      <c r="H972" s="33">
        <v>2.11</v>
      </c>
      <c r="I972" s="22">
        <v>-499.63</v>
      </c>
      <c r="J972" s="23">
        <v>9.3799067427417218E-4</v>
      </c>
      <c r="K972" s="23">
        <v>0</v>
      </c>
      <c r="Z972" s="32"/>
    </row>
    <row r="973" spans="2:26" s="33" customFormat="1">
      <c r="B973" s="20" t="s">
        <v>2187</v>
      </c>
      <c r="C973" s="21">
        <v>465396596</v>
      </c>
      <c r="D973" s="20" t="s">
        <v>1557</v>
      </c>
      <c r="E973" s="20" t="s">
        <v>2121</v>
      </c>
      <c r="F973" s="20" t="s">
        <v>39</v>
      </c>
      <c r="G973" s="22">
        <v>-9930600</v>
      </c>
      <c r="H973" s="33">
        <v>2.11</v>
      </c>
      <c r="I973" s="22">
        <v>-750.28</v>
      </c>
      <c r="J973" s="23">
        <v>1.4085536158645916E-3</v>
      </c>
      <c r="K973" s="23">
        <v>0</v>
      </c>
      <c r="Z973" s="32"/>
    </row>
    <row r="974" spans="2:26" s="33" customFormat="1">
      <c r="B974" s="20" t="s">
        <v>2187</v>
      </c>
      <c r="C974" s="21">
        <v>465396604</v>
      </c>
      <c r="D974" s="20" t="s">
        <v>1557</v>
      </c>
      <c r="E974" s="20" t="s">
        <v>2121</v>
      </c>
      <c r="F974" s="20" t="s">
        <v>39</v>
      </c>
      <c r="G974" s="22">
        <v>-531000</v>
      </c>
      <c r="H974" s="33">
        <v>2.11</v>
      </c>
      <c r="I974" s="22">
        <v>-40.119999999999997</v>
      </c>
      <c r="J974" s="23">
        <v>7.5320108584111812E-5</v>
      </c>
      <c r="K974" s="23">
        <v>-2.0000000000000001E-4</v>
      </c>
      <c r="Z974" s="32"/>
    </row>
    <row r="975" spans="2:26" s="33" customFormat="1">
      <c r="B975" s="20" t="s">
        <v>2187</v>
      </c>
      <c r="C975" s="21">
        <v>465396612</v>
      </c>
      <c r="D975" s="20" t="s">
        <v>1557</v>
      </c>
      <c r="E975" s="20" t="s">
        <v>2121</v>
      </c>
      <c r="F975" s="20" t="s">
        <v>39</v>
      </c>
      <c r="G975" s="22">
        <v>-2108000</v>
      </c>
      <c r="H975" s="33">
        <v>2.11</v>
      </c>
      <c r="I975" s="22">
        <v>-159.27000000000001</v>
      </c>
      <c r="J975" s="23">
        <v>2.9900881590706605E-4</v>
      </c>
      <c r="K975" s="23">
        <v>0</v>
      </c>
      <c r="Z975" s="32"/>
    </row>
    <row r="976" spans="2:26" s="33" customFormat="1">
      <c r="B976" s="20" t="s">
        <v>2187</v>
      </c>
      <c r="C976" s="21">
        <v>465396620</v>
      </c>
      <c r="D976" s="20" t="s">
        <v>1557</v>
      </c>
      <c r="E976" s="20" t="s">
        <v>2121</v>
      </c>
      <c r="F976" s="20" t="s">
        <v>39</v>
      </c>
      <c r="G976" s="22">
        <v>-48600</v>
      </c>
      <c r="H976" s="33">
        <v>2.11</v>
      </c>
      <c r="I976" s="22">
        <v>-3.67</v>
      </c>
      <c r="J976" s="23">
        <v>6.8899501122554935E-6</v>
      </c>
      <c r="K976" s="23">
        <v>0</v>
      </c>
      <c r="Z976" s="32"/>
    </row>
    <row r="977" spans="2:26" s="33" customFormat="1">
      <c r="B977" s="20" t="s">
        <v>2187</v>
      </c>
      <c r="C977" s="21">
        <v>465396638</v>
      </c>
      <c r="D977" s="20" t="s">
        <v>1557</v>
      </c>
      <c r="E977" s="20" t="s">
        <v>2121</v>
      </c>
      <c r="F977" s="20" t="s">
        <v>39</v>
      </c>
      <c r="G977" s="22">
        <v>-10000</v>
      </c>
      <c r="H977" s="33">
        <v>2.11</v>
      </c>
      <c r="I977" s="22">
        <v>-0.76</v>
      </c>
      <c r="J977" s="23">
        <v>1.4268016581237533E-6</v>
      </c>
      <c r="K977" s="23">
        <v>0</v>
      </c>
      <c r="Z977" s="32"/>
    </row>
    <row r="978" spans="2:26" s="33" customFormat="1">
      <c r="B978" s="20" t="s">
        <v>2187</v>
      </c>
      <c r="C978" s="21">
        <v>465396646</v>
      </c>
      <c r="D978" s="20" t="s">
        <v>1557</v>
      </c>
      <c r="E978" s="20" t="s">
        <v>2121</v>
      </c>
      <c r="F978" s="20" t="s">
        <v>39</v>
      </c>
      <c r="G978" s="22">
        <v>-150000</v>
      </c>
      <c r="H978" s="33">
        <v>2.11</v>
      </c>
      <c r="I978" s="22">
        <v>-11.33</v>
      </c>
      <c r="J978" s="23">
        <v>2.1270608929660691E-5</v>
      </c>
      <c r="K978" s="23">
        <v>0</v>
      </c>
      <c r="Z978" s="32"/>
    </row>
    <row r="979" spans="2:26" s="33" customFormat="1">
      <c r="B979" s="20" t="s">
        <v>2187</v>
      </c>
      <c r="C979" s="21">
        <v>465396653</v>
      </c>
      <c r="D979" s="20" t="s">
        <v>1557</v>
      </c>
      <c r="E979" s="20" t="s">
        <v>2121</v>
      </c>
      <c r="F979" s="20" t="s">
        <v>39</v>
      </c>
      <c r="G979" s="22">
        <v>-6323400</v>
      </c>
      <c r="H979" s="33">
        <v>2.11</v>
      </c>
      <c r="I979" s="22">
        <v>-477.75</v>
      </c>
      <c r="J979" s="23">
        <v>8.9691380548503051E-4</v>
      </c>
      <c r="K979" s="23">
        <v>0</v>
      </c>
      <c r="Z979" s="32"/>
    </row>
    <row r="980" spans="2:26" s="33" customFormat="1">
      <c r="B980" s="20" t="s">
        <v>2187</v>
      </c>
      <c r="C980" s="21">
        <v>465396661</v>
      </c>
      <c r="D980" s="20" t="s">
        <v>1557</v>
      </c>
      <c r="E980" s="20" t="s">
        <v>2121</v>
      </c>
      <c r="F980" s="20" t="s">
        <v>39</v>
      </c>
      <c r="G980" s="22">
        <v>-80000</v>
      </c>
      <c r="H980" s="33">
        <v>2.11</v>
      </c>
      <c r="I980" s="22">
        <v>-6.04</v>
      </c>
      <c r="J980" s="23">
        <v>1.1339318440878251E-5</v>
      </c>
      <c r="K980" s="23">
        <v>0</v>
      </c>
      <c r="Z980" s="32"/>
    </row>
    <row r="981" spans="2:26" s="33" customFormat="1">
      <c r="B981" s="20" t="s">
        <v>2187</v>
      </c>
      <c r="C981" s="21">
        <v>465396679</v>
      </c>
      <c r="D981" s="20" t="s">
        <v>1557</v>
      </c>
      <c r="E981" s="20" t="s">
        <v>2121</v>
      </c>
      <c r="F981" s="20" t="s">
        <v>39</v>
      </c>
      <c r="G981" s="22">
        <v>-5349000</v>
      </c>
      <c r="H981" s="33">
        <v>2.11</v>
      </c>
      <c r="I981" s="22">
        <v>-404.13</v>
      </c>
      <c r="J981" s="23">
        <v>7.5870178170730585E-4</v>
      </c>
      <c r="K981" s="23">
        <v>0</v>
      </c>
      <c r="Z981" s="32"/>
    </row>
    <row r="982" spans="2:26" s="33" customFormat="1">
      <c r="B982" s="20" t="s">
        <v>2187</v>
      </c>
      <c r="C982" s="21">
        <v>465396687</v>
      </c>
      <c r="D982" s="20" t="s">
        <v>1557</v>
      </c>
      <c r="E982" s="20" t="s">
        <v>2121</v>
      </c>
      <c r="F982" s="20" t="s">
        <v>39</v>
      </c>
      <c r="G982" s="22">
        <v>-200000</v>
      </c>
      <c r="H982" s="33">
        <v>2.11</v>
      </c>
      <c r="I982" s="22">
        <v>-15.11</v>
      </c>
      <c r="J982" s="23">
        <v>2.8367069808223568E-5</v>
      </c>
      <c r="K982" s="23">
        <v>0</v>
      </c>
      <c r="Z982" s="32"/>
    </row>
    <row r="983" spans="2:26" s="33" customFormat="1">
      <c r="B983" s="20" t="s">
        <v>2187</v>
      </c>
      <c r="C983" s="21">
        <v>465396695</v>
      </c>
      <c r="D983" s="20" t="s">
        <v>1557</v>
      </c>
      <c r="E983" s="20" t="s">
        <v>2121</v>
      </c>
      <c r="F983" s="20" t="s">
        <v>39</v>
      </c>
      <c r="G983" s="22">
        <v>-5371200</v>
      </c>
      <c r="H983" s="33">
        <v>2.11</v>
      </c>
      <c r="I983" s="22">
        <v>-405.81</v>
      </c>
      <c r="J983" s="23">
        <v>7.618557643200005E-4</v>
      </c>
      <c r="K983" s="23">
        <v>0</v>
      </c>
      <c r="Z983" s="32"/>
    </row>
    <row r="984" spans="2:26" s="33" customFormat="1">
      <c r="B984" s="20" t="s">
        <v>2187</v>
      </c>
      <c r="C984" s="21">
        <v>465396703</v>
      </c>
      <c r="D984" s="20" t="s">
        <v>1557</v>
      </c>
      <c r="E984" s="20" t="s">
        <v>2121</v>
      </c>
      <c r="F984" s="20" t="s">
        <v>39</v>
      </c>
      <c r="G984" s="22">
        <v>-2203600</v>
      </c>
      <c r="H984" s="33">
        <v>2.11</v>
      </c>
      <c r="I984" s="22">
        <v>-166.49</v>
      </c>
      <c r="J984" s="23">
        <v>3.1256343165924174E-4</v>
      </c>
      <c r="K984" s="23">
        <v>0</v>
      </c>
      <c r="Z984" s="32"/>
    </row>
    <row r="985" spans="2:26" s="33" customFormat="1">
      <c r="B985" s="20" t="s">
        <v>2187</v>
      </c>
      <c r="C985" s="21">
        <v>465396711</v>
      </c>
      <c r="D985" s="20" t="s">
        <v>1557</v>
      </c>
      <c r="E985" s="20" t="s">
        <v>2121</v>
      </c>
      <c r="F985" s="20" t="s">
        <v>39</v>
      </c>
      <c r="G985" s="22">
        <v>-25400</v>
      </c>
      <c r="H985" s="33">
        <v>2.11</v>
      </c>
      <c r="I985" s="22">
        <v>-1.92</v>
      </c>
      <c r="J985" s="23">
        <v>3.6045515573652716E-6</v>
      </c>
      <c r="K985" s="23">
        <v>0</v>
      </c>
      <c r="Z985" s="32"/>
    </row>
    <row r="986" spans="2:26" s="33" customFormat="1">
      <c r="B986" s="20" t="s">
        <v>2187</v>
      </c>
      <c r="C986" s="21">
        <v>465396737</v>
      </c>
      <c r="D986" s="20" t="s">
        <v>1557</v>
      </c>
      <c r="E986" s="20" t="s">
        <v>2121</v>
      </c>
      <c r="F986" s="20" t="s">
        <v>39</v>
      </c>
      <c r="G986" s="22">
        <v>-8039313.3499999996</v>
      </c>
      <c r="H986" s="33">
        <v>2.11</v>
      </c>
      <c r="I986" s="22">
        <v>-607.39</v>
      </c>
      <c r="J986" s="23">
        <v>1.140296130431298E-3</v>
      </c>
      <c r="K986" s="23">
        <v>0</v>
      </c>
      <c r="Z986" s="32"/>
    </row>
    <row r="987" spans="2:26" s="33" customFormat="1">
      <c r="B987" s="20" t="s">
        <v>2187</v>
      </c>
      <c r="C987" s="21">
        <v>465396745</v>
      </c>
      <c r="D987" s="20" t="s">
        <v>1557</v>
      </c>
      <c r="E987" s="20" t="s">
        <v>2121</v>
      </c>
      <c r="F987" s="20" t="s">
        <v>39</v>
      </c>
      <c r="G987" s="22">
        <v>-1239341</v>
      </c>
      <c r="H987" s="33">
        <v>2.11</v>
      </c>
      <c r="I987" s="22">
        <v>-93.64</v>
      </c>
      <c r="J987" s="23">
        <v>1.7579698324566876E-4</v>
      </c>
      <c r="K987" s="23">
        <v>0</v>
      </c>
      <c r="Z987" s="32"/>
    </row>
    <row r="988" spans="2:26" s="33" customFormat="1">
      <c r="B988" s="20" t="s">
        <v>2187</v>
      </c>
      <c r="C988" s="21">
        <v>465396752</v>
      </c>
      <c r="D988" s="20" t="s">
        <v>1557</v>
      </c>
      <c r="E988" s="20" t="s">
        <v>2121</v>
      </c>
      <c r="F988" s="20" t="s">
        <v>39</v>
      </c>
      <c r="G988" s="22">
        <v>-13737264.810000001</v>
      </c>
      <c r="H988" s="33">
        <v>2.11</v>
      </c>
      <c r="I988" s="22">
        <v>-1037.8900000000001</v>
      </c>
      <c r="J988" s="23">
        <v>1.9485041749342927E-3</v>
      </c>
      <c r="K988" s="23">
        <v>0</v>
      </c>
      <c r="Z988" s="32"/>
    </row>
    <row r="989" spans="2:26" s="33" customFormat="1">
      <c r="B989" s="20" t="s">
        <v>2187</v>
      </c>
      <c r="C989" s="21">
        <v>465396760</v>
      </c>
      <c r="D989" s="20" t="s">
        <v>1557</v>
      </c>
      <c r="E989" s="20" t="s">
        <v>2121</v>
      </c>
      <c r="F989" s="20" t="s">
        <v>39</v>
      </c>
      <c r="G989" s="22">
        <v>-29774534.870000001</v>
      </c>
      <c r="H989" s="33">
        <v>2.11</v>
      </c>
      <c r="I989" s="22">
        <v>-2249.5500000000002</v>
      </c>
      <c r="J989" s="23">
        <v>4.2232390395161709E-3</v>
      </c>
      <c r="K989" s="23">
        <v>0</v>
      </c>
      <c r="Z989" s="32"/>
    </row>
    <row r="990" spans="2:26" s="33" customFormat="1">
      <c r="B990" s="20" t="s">
        <v>2188</v>
      </c>
      <c r="C990" s="21">
        <v>465398360</v>
      </c>
      <c r="D990" s="20" t="s">
        <v>1557</v>
      </c>
      <c r="E990" s="20" t="s">
        <v>2121</v>
      </c>
      <c r="F990" s="20" t="s">
        <v>39</v>
      </c>
      <c r="G990" s="22">
        <v>-58000</v>
      </c>
      <c r="H990" s="33">
        <v>1.38</v>
      </c>
      <c r="I990" s="22">
        <v>-2.88</v>
      </c>
      <c r="J990" s="23">
        <v>5.406827336047907E-6</v>
      </c>
      <c r="K990" s="23">
        <v>0</v>
      </c>
      <c r="Z990" s="32"/>
    </row>
    <row r="991" spans="2:26" s="33" customFormat="1">
      <c r="B991" s="20" t="s">
        <v>2189</v>
      </c>
      <c r="C991" s="21">
        <v>465398576</v>
      </c>
      <c r="D991" s="20" t="s">
        <v>1557</v>
      </c>
      <c r="E991" s="20" t="s">
        <v>2121</v>
      </c>
      <c r="F991" s="20" t="s">
        <v>39</v>
      </c>
      <c r="G991" s="22">
        <v>-5000</v>
      </c>
      <c r="H991" s="33">
        <v>0.98</v>
      </c>
      <c r="I991" s="22">
        <v>-0.18</v>
      </c>
      <c r="J991" s="23">
        <v>3.3792670850299419E-7</v>
      </c>
      <c r="K991" s="23">
        <v>0</v>
      </c>
      <c r="Z991" s="32"/>
    </row>
    <row r="992" spans="2:26" s="33" customFormat="1">
      <c r="B992" s="20" t="s">
        <v>2185</v>
      </c>
      <c r="C992" s="21">
        <v>465398949</v>
      </c>
      <c r="D992" s="20" t="s">
        <v>1557</v>
      </c>
      <c r="E992" s="20" t="s">
        <v>2121</v>
      </c>
      <c r="F992" s="20" t="s">
        <v>331</v>
      </c>
      <c r="G992" s="22">
        <v>53321.49</v>
      </c>
      <c r="H992" s="33">
        <v>142.32</v>
      </c>
      <c r="I992" s="22">
        <v>2.0499999999999998</v>
      </c>
      <c r="J992" s="23">
        <v>3.848609735728545E-6</v>
      </c>
      <c r="K992" s="23">
        <v>0</v>
      </c>
      <c r="Z992" s="32"/>
    </row>
    <row r="993" spans="2:26" s="33" customFormat="1">
      <c r="B993" s="20" t="s">
        <v>2188</v>
      </c>
      <c r="C993" s="21">
        <v>465445757</v>
      </c>
      <c r="D993" s="20" t="s">
        <v>1557</v>
      </c>
      <c r="E993" s="20" t="s">
        <v>2158</v>
      </c>
      <c r="F993" s="20" t="s">
        <v>39</v>
      </c>
      <c r="G993" s="22">
        <v>100000</v>
      </c>
      <c r="H993" s="33">
        <v>0.8</v>
      </c>
      <c r="I993" s="22">
        <v>2.87</v>
      </c>
      <c r="J993" s="23">
        <v>5.3880536300199636E-6</v>
      </c>
      <c r="K993" s="23">
        <v>0</v>
      </c>
      <c r="Z993" s="32"/>
    </row>
    <row r="994" spans="2:26" s="33" customFormat="1">
      <c r="B994" s="20" t="s">
        <v>2188</v>
      </c>
      <c r="C994" s="21">
        <v>465446011</v>
      </c>
      <c r="D994" s="20" t="s">
        <v>1557</v>
      </c>
      <c r="E994" s="20" t="s">
        <v>2158</v>
      </c>
      <c r="F994" s="20" t="s">
        <v>39</v>
      </c>
      <c r="G994" s="22">
        <v>-3085716.19</v>
      </c>
      <c r="H994" s="33">
        <v>0.8</v>
      </c>
      <c r="I994" s="22">
        <v>-88.51</v>
      </c>
      <c r="J994" s="23">
        <v>1.6616607205333344E-4</v>
      </c>
      <c r="K994" s="23">
        <v>0</v>
      </c>
      <c r="Z994" s="32"/>
    </row>
    <row r="995" spans="2:26" s="33" customFormat="1">
      <c r="B995" s="20" t="s">
        <v>2188</v>
      </c>
      <c r="C995" s="21">
        <v>465446029</v>
      </c>
      <c r="D995" s="20" t="s">
        <v>1557</v>
      </c>
      <c r="E995" s="20" t="s">
        <v>2158</v>
      </c>
      <c r="F995" s="20" t="s">
        <v>39</v>
      </c>
      <c r="G995" s="22">
        <v>-4108064.08</v>
      </c>
      <c r="H995" s="33">
        <v>0.8</v>
      </c>
      <c r="I995" s="22">
        <v>-117.84</v>
      </c>
      <c r="J995" s="23">
        <v>2.2122935183329354E-4</v>
      </c>
      <c r="K995" s="23">
        <v>0</v>
      </c>
      <c r="Z995" s="32"/>
    </row>
    <row r="996" spans="2:26" s="33" customFormat="1">
      <c r="B996" s="20" t="s">
        <v>2188</v>
      </c>
      <c r="C996" s="21">
        <v>465571289</v>
      </c>
      <c r="D996" s="20" t="s">
        <v>1557</v>
      </c>
      <c r="E996" s="20" t="s">
        <v>2123</v>
      </c>
      <c r="F996" s="20" t="s">
        <v>39</v>
      </c>
      <c r="G996" s="22">
        <v>140000</v>
      </c>
      <c r="H996" s="33">
        <v>0.88</v>
      </c>
      <c r="I996" s="22">
        <v>4.41</v>
      </c>
      <c r="J996" s="23">
        <v>8.2792043583233593E-6</v>
      </c>
      <c r="K996" s="23">
        <v>0</v>
      </c>
      <c r="Z996" s="32"/>
    </row>
    <row r="997" spans="2:26" s="33" customFormat="1">
      <c r="B997" s="20" t="s">
        <v>2188</v>
      </c>
      <c r="C997" s="21">
        <v>465571297</v>
      </c>
      <c r="D997" s="20" t="s">
        <v>1557</v>
      </c>
      <c r="E997" s="20" t="s">
        <v>2123</v>
      </c>
      <c r="F997" s="20" t="s">
        <v>39</v>
      </c>
      <c r="G997" s="22">
        <v>40000</v>
      </c>
      <c r="H997" s="33">
        <v>0.88</v>
      </c>
      <c r="I997" s="22">
        <v>1.26</v>
      </c>
      <c r="J997" s="23">
        <v>2.3654869595209594E-6</v>
      </c>
      <c r="K997" s="23">
        <v>0</v>
      </c>
      <c r="Z997" s="32"/>
    </row>
    <row r="998" spans="2:26" s="33" customFormat="1">
      <c r="B998" s="20" t="s">
        <v>2190</v>
      </c>
      <c r="C998" s="21">
        <v>777105040</v>
      </c>
      <c r="D998" s="20" t="s">
        <v>1557</v>
      </c>
      <c r="E998" s="20" t="s">
        <v>2191</v>
      </c>
      <c r="F998" s="20" t="s">
        <v>331</v>
      </c>
      <c r="G998" s="22">
        <v>3489737934.5799999</v>
      </c>
      <c r="H998" s="33">
        <v>20.6</v>
      </c>
      <c r="I998" s="22">
        <v>19420.34</v>
      </c>
      <c r="J998" s="23">
        <v>3.6459175412272435E-2</v>
      </c>
      <c r="K998" s="23">
        <v>2.9999999999999997E-4</v>
      </c>
      <c r="Z998" s="32"/>
    </row>
    <row r="999" spans="2:26" s="33" customFormat="1">
      <c r="B999" s="20" t="s">
        <v>2192</v>
      </c>
      <c r="C999" s="21">
        <v>777106279</v>
      </c>
      <c r="D999" s="20" t="s">
        <v>1557</v>
      </c>
      <c r="E999" s="20"/>
      <c r="F999" s="20" t="s">
        <v>331</v>
      </c>
      <c r="G999" s="22">
        <v>1125503869.6099999</v>
      </c>
      <c r="H999" s="33">
        <v>15.89</v>
      </c>
      <c r="I999" s="22">
        <v>4830.62</v>
      </c>
      <c r="J999" s="23">
        <v>9.0688639812707434E-3</v>
      </c>
      <c r="K999" s="23">
        <v>1E-4</v>
      </c>
      <c r="Z999" s="32"/>
    </row>
    <row r="1000" spans="2:26" s="33" customFormat="1">
      <c r="B1000" s="20" t="s">
        <v>2193</v>
      </c>
      <c r="C1000" s="21">
        <v>777108523</v>
      </c>
      <c r="D1000" s="20" t="s">
        <v>1557</v>
      </c>
      <c r="E1000" s="44">
        <v>45139</v>
      </c>
      <c r="F1000" s="20" t="s">
        <v>39</v>
      </c>
      <c r="G1000" s="22">
        <v>16813730</v>
      </c>
      <c r="H1000" s="33">
        <v>1.55</v>
      </c>
      <c r="I1000" s="22">
        <v>934.19</v>
      </c>
      <c r="J1000" s="23">
        <v>1.7538208434245122E-3</v>
      </c>
      <c r="K1000" s="23">
        <v>0</v>
      </c>
      <c r="Z1000" s="32"/>
    </row>
    <row r="1001" spans="2:26" s="33" customFormat="1">
      <c r="B1001" s="20" t="s">
        <v>2194</v>
      </c>
      <c r="C1001" s="21">
        <v>777108713</v>
      </c>
      <c r="D1001" s="20" t="s">
        <v>1557</v>
      </c>
      <c r="E1001" s="20" t="s">
        <v>2121</v>
      </c>
      <c r="F1001" s="20" t="s">
        <v>39</v>
      </c>
      <c r="G1001" s="22">
        <v>4832000</v>
      </c>
      <c r="H1001" s="33">
        <v>1.45</v>
      </c>
      <c r="I1001" s="22">
        <v>250.75</v>
      </c>
      <c r="J1001" s="23">
        <v>4.7075067865069887E-4</v>
      </c>
      <c r="K1001" s="23">
        <v>0</v>
      </c>
      <c r="Z1001" s="32"/>
    </row>
    <row r="1002" spans="2:26">
      <c r="B1002" s="13" t="s">
        <v>230</v>
      </c>
      <c r="C1002" s="14"/>
      <c r="D1002" s="13"/>
      <c r="E1002" s="13"/>
      <c r="F1002" s="13"/>
      <c r="G1002" s="15">
        <v>0</v>
      </c>
      <c r="I1002" s="15">
        <v>0</v>
      </c>
      <c r="J1002" s="16">
        <v>0</v>
      </c>
      <c r="K1002" s="16">
        <v>0</v>
      </c>
      <c r="Z1002" s="49"/>
    </row>
    <row r="1003" spans="2:26">
      <c r="B1003" s="13" t="s">
        <v>191</v>
      </c>
      <c r="C1003" s="14"/>
      <c r="D1003" s="13"/>
      <c r="E1003" s="13"/>
      <c r="F1003" s="13"/>
      <c r="G1003" s="15">
        <v>-403463809.55000007</v>
      </c>
      <c r="I1003" s="15">
        <v>-8915.8100000000068</v>
      </c>
      <c r="J1003" s="16">
        <v>0.12372534984237964</v>
      </c>
      <c r="K1003" s="16">
        <v>1.1075321785274442E-3</v>
      </c>
      <c r="Z1003" s="49"/>
    </row>
    <row r="1004" spans="2:26" s="33" customFormat="1">
      <c r="B1004" s="20" t="s">
        <v>2195</v>
      </c>
      <c r="C1004" s="21">
        <v>403336068</v>
      </c>
      <c r="D1004" s="20" t="s">
        <v>1557</v>
      </c>
      <c r="E1004" s="44">
        <v>44175</v>
      </c>
      <c r="F1004" s="20" t="s">
        <v>326</v>
      </c>
      <c r="G1004" s="22">
        <v>-25618.89</v>
      </c>
      <c r="H1004" s="33">
        <v>5.05</v>
      </c>
      <c r="I1004" s="22">
        <v>-1.29</v>
      </c>
      <c r="J1004" s="23">
        <v>2.4218080776047919E-6</v>
      </c>
      <c r="K1004" s="23">
        <v>0</v>
      </c>
      <c r="Z1004" s="32"/>
    </row>
    <row r="1005" spans="2:26" s="33" customFormat="1">
      <c r="B1005" s="20" t="s">
        <v>2195</v>
      </c>
      <c r="C1005" s="21">
        <v>403336076</v>
      </c>
      <c r="D1005" s="20" t="s">
        <v>1557</v>
      </c>
      <c r="E1005" s="44">
        <v>44175</v>
      </c>
      <c r="F1005" s="20" t="s">
        <v>326</v>
      </c>
      <c r="G1005" s="22">
        <v>-47013.39</v>
      </c>
      <c r="H1005" s="33">
        <v>5.05</v>
      </c>
      <c r="I1005" s="22">
        <v>-2.37</v>
      </c>
      <c r="J1005" s="23">
        <v>4.4493683286227577E-6</v>
      </c>
      <c r="K1005" s="23">
        <v>0</v>
      </c>
      <c r="Z1005" s="32"/>
    </row>
    <row r="1006" spans="2:26" s="33" customFormat="1">
      <c r="B1006" s="20" t="s">
        <v>2195</v>
      </c>
      <c r="C1006" s="21">
        <v>403336084</v>
      </c>
      <c r="D1006" s="20" t="s">
        <v>1557</v>
      </c>
      <c r="E1006" s="44">
        <v>44175</v>
      </c>
      <c r="F1006" s="20" t="s">
        <v>326</v>
      </c>
      <c r="G1006" s="22">
        <v>-23029.75</v>
      </c>
      <c r="H1006" s="33">
        <v>5.05</v>
      </c>
      <c r="I1006" s="22">
        <v>-1.1599999999999999</v>
      </c>
      <c r="J1006" s="23">
        <v>2.1777498992415181E-6</v>
      </c>
      <c r="K1006" s="23">
        <v>0</v>
      </c>
      <c r="Z1006" s="32"/>
    </row>
    <row r="1007" spans="2:26" s="33" customFormat="1">
      <c r="B1007" s="20" t="s">
        <v>2195</v>
      </c>
      <c r="C1007" s="21">
        <v>403336092</v>
      </c>
      <c r="D1007" s="20" t="s">
        <v>1557</v>
      </c>
      <c r="E1007" s="44">
        <v>44175</v>
      </c>
      <c r="F1007" s="20" t="s">
        <v>326</v>
      </c>
      <c r="G1007" s="22">
        <v>-2173245.13</v>
      </c>
      <c r="H1007" s="33">
        <v>5.05</v>
      </c>
      <c r="I1007" s="22">
        <v>-109.76</v>
      </c>
      <c r="J1007" s="23">
        <v>2.060601973627147E-4</v>
      </c>
      <c r="K1007" s="23">
        <v>0</v>
      </c>
      <c r="Z1007" s="32"/>
    </row>
    <row r="1008" spans="2:26" s="33" customFormat="1">
      <c r="B1008" s="20" t="s">
        <v>2195</v>
      </c>
      <c r="C1008" s="21">
        <v>403336100</v>
      </c>
      <c r="D1008" s="20" t="s">
        <v>1557</v>
      </c>
      <c r="E1008" s="44">
        <v>44175</v>
      </c>
      <c r="F1008" s="20" t="s">
        <v>326</v>
      </c>
      <c r="G1008" s="22">
        <v>-2553576.65</v>
      </c>
      <c r="H1008" s="33">
        <v>5.05</v>
      </c>
      <c r="I1008" s="22">
        <v>-128.97</v>
      </c>
      <c r="J1008" s="23">
        <v>2.4212448664239535E-4</v>
      </c>
      <c r="K1008" s="23">
        <v>0</v>
      </c>
      <c r="Z1008" s="32"/>
    </row>
    <row r="1009" spans="2:26" s="33" customFormat="1">
      <c r="B1009" s="20" t="s">
        <v>2195</v>
      </c>
      <c r="C1009" s="21">
        <v>403336126</v>
      </c>
      <c r="D1009" s="20" t="s">
        <v>1557</v>
      </c>
      <c r="E1009" s="44">
        <v>44175</v>
      </c>
      <c r="F1009" s="20" t="s">
        <v>326</v>
      </c>
      <c r="G1009" s="22">
        <v>-255643.83</v>
      </c>
      <c r="H1009" s="33">
        <v>5.05</v>
      </c>
      <c r="I1009" s="22">
        <v>-12.91</v>
      </c>
      <c r="J1009" s="23">
        <v>2.4236854482075862E-5</v>
      </c>
      <c r="K1009" s="23">
        <v>0</v>
      </c>
      <c r="Z1009" s="32"/>
    </row>
    <row r="1010" spans="2:26" s="33" customFormat="1">
      <c r="B1010" s="20" t="s">
        <v>2195</v>
      </c>
      <c r="C1010" s="21">
        <v>403336134</v>
      </c>
      <c r="D1010" s="20" t="s">
        <v>1557</v>
      </c>
      <c r="E1010" s="44">
        <v>44175</v>
      </c>
      <c r="F1010" s="20" t="s">
        <v>326</v>
      </c>
      <c r="G1010" s="22">
        <v>-169793.29</v>
      </c>
      <c r="H1010" s="33">
        <v>5.05</v>
      </c>
      <c r="I1010" s="22">
        <v>-8.58</v>
      </c>
      <c r="J1010" s="23">
        <v>1.6107839771976059E-5</v>
      </c>
      <c r="K1010" s="23">
        <v>0</v>
      </c>
      <c r="Z1010" s="32"/>
    </row>
    <row r="1011" spans="2:26" s="33" customFormat="1">
      <c r="B1011" s="20" t="s">
        <v>2195</v>
      </c>
      <c r="C1011" s="21">
        <v>403336142</v>
      </c>
      <c r="D1011" s="20" t="s">
        <v>1557</v>
      </c>
      <c r="E1011" s="44">
        <v>44175</v>
      </c>
      <c r="F1011" s="20" t="s">
        <v>326</v>
      </c>
      <c r="G1011" s="22">
        <v>-2610946.62</v>
      </c>
      <c r="H1011" s="33">
        <v>5.05</v>
      </c>
      <c r="I1011" s="22">
        <v>-131.87</v>
      </c>
      <c r="J1011" s="23">
        <v>2.4756886139049917E-4</v>
      </c>
      <c r="K1011" s="23">
        <v>0</v>
      </c>
      <c r="Z1011" s="32"/>
    </row>
    <row r="1012" spans="2:26" s="33" customFormat="1">
      <c r="B1012" s="20" t="s">
        <v>2195</v>
      </c>
      <c r="C1012" s="21">
        <v>403336159</v>
      </c>
      <c r="D1012" s="20" t="s">
        <v>1557</v>
      </c>
      <c r="E1012" s="44">
        <v>44175</v>
      </c>
      <c r="F1012" s="20" t="s">
        <v>326</v>
      </c>
      <c r="G1012" s="22">
        <v>-260140.77</v>
      </c>
      <c r="H1012" s="33">
        <v>5.05</v>
      </c>
      <c r="I1012" s="22">
        <v>-13.14</v>
      </c>
      <c r="J1012" s="23">
        <v>2.466864972071858E-5</v>
      </c>
      <c r="K1012" s="23">
        <v>0</v>
      </c>
      <c r="Z1012" s="32"/>
    </row>
    <row r="1013" spans="2:26" s="33" customFormat="1">
      <c r="B1013" s="20" t="s">
        <v>2196</v>
      </c>
      <c r="C1013" s="21">
        <v>403336167</v>
      </c>
      <c r="D1013" s="20" t="s">
        <v>1557</v>
      </c>
      <c r="E1013" s="44">
        <v>44175</v>
      </c>
      <c r="F1013" s="20" t="s">
        <v>326</v>
      </c>
      <c r="G1013" s="22">
        <v>-344492.33</v>
      </c>
      <c r="H1013" s="33">
        <v>5.05</v>
      </c>
      <c r="I1013" s="22">
        <v>-17.399999999999999</v>
      </c>
      <c r="J1013" s="23">
        <v>3.2666248488622774E-5</v>
      </c>
      <c r="K1013" s="23">
        <v>0</v>
      </c>
      <c r="Z1013" s="32"/>
    </row>
    <row r="1014" spans="2:26" s="33" customFormat="1">
      <c r="B1014" s="20" t="s">
        <v>2195</v>
      </c>
      <c r="C1014" s="21">
        <v>403336175</v>
      </c>
      <c r="D1014" s="20" t="s">
        <v>1557</v>
      </c>
      <c r="E1014" s="44">
        <v>44175</v>
      </c>
      <c r="F1014" s="20" t="s">
        <v>326</v>
      </c>
      <c r="G1014" s="22">
        <v>-51510.32</v>
      </c>
      <c r="H1014" s="33">
        <v>5.05</v>
      </c>
      <c r="I1014" s="22">
        <v>-2.6</v>
      </c>
      <c r="J1014" s="23">
        <v>4.8811635672654724E-6</v>
      </c>
      <c r="K1014" s="23">
        <v>0</v>
      </c>
      <c r="Z1014" s="32"/>
    </row>
    <row r="1015" spans="2:26" s="33" customFormat="1">
      <c r="B1015" s="20" t="s">
        <v>2195</v>
      </c>
      <c r="C1015" s="21">
        <v>403336183</v>
      </c>
      <c r="D1015" s="20" t="s">
        <v>1557</v>
      </c>
      <c r="E1015" s="44">
        <v>44175</v>
      </c>
      <c r="F1015" s="20" t="s">
        <v>326</v>
      </c>
      <c r="G1015" s="22">
        <v>-83397.67</v>
      </c>
      <c r="H1015" s="33">
        <v>5.05</v>
      </c>
      <c r="I1015" s="22">
        <v>-4.21</v>
      </c>
      <c r="J1015" s="23">
        <v>7.9037302377644766E-6</v>
      </c>
      <c r="K1015" s="23">
        <v>0</v>
      </c>
      <c r="Z1015" s="32"/>
    </row>
    <row r="1016" spans="2:26" s="33" customFormat="1">
      <c r="B1016" s="20" t="s">
        <v>2195</v>
      </c>
      <c r="C1016" s="21">
        <v>403336191</v>
      </c>
      <c r="D1016" s="20" t="s">
        <v>1557</v>
      </c>
      <c r="E1016" s="44">
        <v>44175</v>
      </c>
      <c r="F1016" s="20" t="s">
        <v>326</v>
      </c>
      <c r="G1016" s="22">
        <v>-13490.8</v>
      </c>
      <c r="H1016" s="33">
        <v>5.05</v>
      </c>
      <c r="I1016" s="22">
        <v>-0.68</v>
      </c>
      <c r="J1016" s="23">
        <v>1.2766120099002004E-6</v>
      </c>
      <c r="K1016" s="23">
        <v>0</v>
      </c>
      <c r="Z1016" s="32"/>
    </row>
    <row r="1017" spans="2:26" s="33" customFormat="1">
      <c r="B1017" s="20" t="s">
        <v>2195</v>
      </c>
      <c r="C1017" s="21">
        <v>403336209</v>
      </c>
      <c r="D1017" s="20" t="s">
        <v>1557</v>
      </c>
      <c r="E1017" s="44">
        <v>44175</v>
      </c>
      <c r="F1017" s="20" t="s">
        <v>326</v>
      </c>
      <c r="G1017" s="22">
        <v>-57506.239999999998</v>
      </c>
      <c r="H1017" s="33">
        <v>5.05</v>
      </c>
      <c r="I1017" s="22">
        <v>-2.9</v>
      </c>
      <c r="J1017" s="23">
        <v>5.4443747481037956E-6</v>
      </c>
      <c r="K1017" s="23">
        <v>0</v>
      </c>
      <c r="Z1017" s="32"/>
    </row>
    <row r="1018" spans="2:26" s="33" customFormat="1">
      <c r="B1018" s="20" t="s">
        <v>2195</v>
      </c>
      <c r="C1018" s="21">
        <v>403336217</v>
      </c>
      <c r="D1018" s="20" t="s">
        <v>1557</v>
      </c>
      <c r="E1018" s="44">
        <v>44175</v>
      </c>
      <c r="F1018" s="20" t="s">
        <v>326</v>
      </c>
      <c r="G1018" s="22">
        <v>-1286395.4099999999</v>
      </c>
      <c r="H1018" s="33">
        <v>5.05</v>
      </c>
      <c r="I1018" s="22">
        <v>-64.97</v>
      </c>
      <c r="J1018" s="23">
        <v>1.2197276806355296E-4</v>
      </c>
      <c r="K1018" s="23">
        <v>0</v>
      </c>
      <c r="Z1018" s="32"/>
    </row>
    <row r="1019" spans="2:26" s="33" customFormat="1">
      <c r="B1019" s="20" t="s">
        <v>2195</v>
      </c>
      <c r="C1019" s="21">
        <v>403336225</v>
      </c>
      <c r="D1019" s="20" t="s">
        <v>1557</v>
      </c>
      <c r="E1019" s="44">
        <v>44175</v>
      </c>
      <c r="F1019" s="20" t="s">
        <v>326</v>
      </c>
      <c r="G1019" s="22">
        <v>-1047512.87</v>
      </c>
      <c r="H1019" s="33">
        <v>5.05</v>
      </c>
      <c r="I1019" s="22">
        <v>-52.9</v>
      </c>
      <c r="J1019" s="23">
        <v>9.9312904887824407E-5</v>
      </c>
      <c r="K1019" s="23">
        <v>0</v>
      </c>
      <c r="Z1019" s="32"/>
    </row>
    <row r="1020" spans="2:26" s="33" customFormat="1">
      <c r="B1020" s="20" t="s">
        <v>2195</v>
      </c>
      <c r="C1020" s="21">
        <v>403336233</v>
      </c>
      <c r="D1020" s="20" t="s">
        <v>1557</v>
      </c>
      <c r="E1020" s="44">
        <v>44175</v>
      </c>
      <c r="F1020" s="20" t="s">
        <v>326</v>
      </c>
      <c r="G1020" s="22">
        <v>-723052.34</v>
      </c>
      <c r="H1020" s="33">
        <v>5.05</v>
      </c>
      <c r="I1020" s="22">
        <v>-36.520000000000003</v>
      </c>
      <c r="J1020" s="23">
        <v>6.8561574414051937E-5</v>
      </c>
      <c r="K1020" s="23">
        <v>0</v>
      </c>
      <c r="Z1020" s="32"/>
    </row>
    <row r="1021" spans="2:26" s="33" customFormat="1">
      <c r="B1021" s="20" t="s">
        <v>2197</v>
      </c>
      <c r="C1021" s="21">
        <v>403467384</v>
      </c>
      <c r="D1021" s="20" t="s">
        <v>1557</v>
      </c>
      <c r="E1021" s="44">
        <v>43472</v>
      </c>
      <c r="F1021" s="20" t="s">
        <v>326</v>
      </c>
      <c r="G1021" s="22">
        <v>-48103.57</v>
      </c>
      <c r="H1021" s="33">
        <v>5.05</v>
      </c>
      <c r="I1021" s="22">
        <v>-2.4300000000000002</v>
      </c>
      <c r="J1021" s="23">
        <v>4.5620105647904227E-6</v>
      </c>
      <c r="K1021" s="23">
        <v>0</v>
      </c>
      <c r="Z1021" s="32"/>
    </row>
    <row r="1022" spans="2:26" s="33" customFormat="1">
      <c r="B1022" s="20" t="s">
        <v>2198</v>
      </c>
      <c r="C1022" s="21">
        <v>404099251</v>
      </c>
      <c r="D1022" s="20" t="s">
        <v>1557</v>
      </c>
      <c r="E1022" s="20"/>
      <c r="F1022" s="20" t="s">
        <v>326</v>
      </c>
      <c r="G1022" s="22">
        <v>98659451.049999997</v>
      </c>
      <c r="H1022" s="33">
        <v>6.06</v>
      </c>
      <c r="I1022" s="22">
        <v>5979.56</v>
      </c>
      <c r="J1022" s="23">
        <v>1.1225850161645358E-2</v>
      </c>
      <c r="K1022" s="23">
        <v>1E-4</v>
      </c>
      <c r="Z1022" s="32"/>
    </row>
    <row r="1023" spans="2:26" s="33" customFormat="1">
      <c r="B1023" s="20" t="s">
        <v>2199</v>
      </c>
      <c r="C1023" s="21">
        <v>404116824</v>
      </c>
      <c r="D1023" s="20" t="s">
        <v>1557</v>
      </c>
      <c r="E1023" s="20" t="s">
        <v>2200</v>
      </c>
      <c r="F1023" s="20" t="s">
        <v>326</v>
      </c>
      <c r="G1023" s="22">
        <v>18002991.68</v>
      </c>
      <c r="H1023" s="33">
        <v>2.29</v>
      </c>
      <c r="I1023" s="22">
        <v>412.33</v>
      </c>
      <c r="J1023" s="23">
        <v>7.7409622065022004E-4</v>
      </c>
      <c r="K1023" s="23">
        <v>0</v>
      </c>
      <c r="Z1023" s="32"/>
    </row>
    <row r="1024" spans="2:26" s="33" customFormat="1">
      <c r="B1024" s="20" t="s">
        <v>2199</v>
      </c>
      <c r="C1024" s="21">
        <v>404116832</v>
      </c>
      <c r="D1024" s="20" t="s">
        <v>1557</v>
      </c>
      <c r="E1024" s="20" t="s">
        <v>2200</v>
      </c>
      <c r="F1024" s="20" t="s">
        <v>326</v>
      </c>
      <c r="G1024" s="22">
        <v>5294997.55</v>
      </c>
      <c r="H1024" s="33">
        <v>2.29</v>
      </c>
      <c r="I1024" s="22">
        <v>121.27</v>
      </c>
      <c r="J1024" s="23">
        <v>2.2766873300087838E-4</v>
      </c>
      <c r="K1024" s="23">
        <v>0</v>
      </c>
      <c r="Z1024" s="32"/>
    </row>
    <row r="1025" spans="2:26" s="33" customFormat="1">
      <c r="B1025" s="20" t="s">
        <v>2201</v>
      </c>
      <c r="C1025" s="21">
        <v>404142986</v>
      </c>
      <c r="D1025" s="20" t="s">
        <v>1557</v>
      </c>
      <c r="E1025" s="20" t="s">
        <v>2202</v>
      </c>
      <c r="F1025" s="20" t="s">
        <v>326</v>
      </c>
      <c r="G1025" s="22">
        <v>133008328.61</v>
      </c>
      <c r="H1025" s="33">
        <v>14.99</v>
      </c>
      <c r="I1025" s="22">
        <v>19940.73</v>
      </c>
      <c r="J1025" s="23">
        <v>3.7436140300260622E-2</v>
      </c>
      <c r="K1025" s="23">
        <v>2.9999999999999997E-4</v>
      </c>
      <c r="Z1025" s="32"/>
    </row>
    <row r="1026" spans="2:26" s="33" customFormat="1">
      <c r="B1026" s="20" t="s">
        <v>2201</v>
      </c>
      <c r="C1026" s="21">
        <v>404142994</v>
      </c>
      <c r="D1026" s="20" t="s">
        <v>1557</v>
      </c>
      <c r="E1026" s="20" t="s">
        <v>2202</v>
      </c>
      <c r="F1026" s="20" t="s">
        <v>326</v>
      </c>
      <c r="G1026" s="22">
        <v>567000</v>
      </c>
      <c r="H1026" s="33">
        <v>14.99</v>
      </c>
      <c r="I1026" s="22">
        <v>85.01</v>
      </c>
      <c r="J1026" s="23">
        <v>1.5959527494355301E-4</v>
      </c>
      <c r="K1026" s="23">
        <v>2.9999999999999997E-4</v>
      </c>
      <c r="Z1026" s="32"/>
    </row>
    <row r="1027" spans="2:26" s="33" customFormat="1">
      <c r="B1027" s="20" t="s">
        <v>2203</v>
      </c>
      <c r="C1027" s="21">
        <v>404143125</v>
      </c>
      <c r="D1027" s="20" t="s">
        <v>1557</v>
      </c>
      <c r="E1027" s="20" t="s">
        <v>2202</v>
      </c>
      <c r="F1027" s="20" t="s">
        <v>326</v>
      </c>
      <c r="G1027" s="22">
        <v>-133008328.61</v>
      </c>
      <c r="H1027" s="33">
        <v>8.91</v>
      </c>
      <c r="I1027" s="22">
        <v>-11850.52</v>
      </c>
      <c r="J1027" s="23">
        <v>2.224781787582724E-2</v>
      </c>
      <c r="K1027" s="23">
        <v>-2.0000000000000001E-4</v>
      </c>
      <c r="Z1027" s="32"/>
    </row>
    <row r="1028" spans="2:26" s="33" customFormat="1">
      <c r="B1028" s="20" t="s">
        <v>2203</v>
      </c>
      <c r="C1028" s="21">
        <v>404143141</v>
      </c>
      <c r="D1028" s="20" t="s">
        <v>1557</v>
      </c>
      <c r="E1028" s="20" t="s">
        <v>2202</v>
      </c>
      <c r="F1028" s="20" t="s">
        <v>326</v>
      </c>
      <c r="G1028" s="22">
        <v>-567000</v>
      </c>
      <c r="H1028" s="33">
        <v>8.91</v>
      </c>
      <c r="I1028" s="22">
        <v>-50.52</v>
      </c>
      <c r="J1028" s="23">
        <v>9.4844762853173712E-5</v>
      </c>
      <c r="K1028" s="23">
        <v>-2.0000000000000001E-4</v>
      </c>
      <c r="Z1028" s="32"/>
    </row>
    <row r="1029" spans="2:26" s="33" customFormat="1">
      <c r="B1029" s="20" t="s">
        <v>2204</v>
      </c>
      <c r="C1029" s="21">
        <v>404173361</v>
      </c>
      <c r="D1029" s="20" t="s">
        <v>1557</v>
      </c>
      <c r="E1029" s="20" t="s">
        <v>2205</v>
      </c>
      <c r="F1029" s="20" t="s">
        <v>326</v>
      </c>
      <c r="G1029" s="22">
        <v>-115711273.41</v>
      </c>
      <c r="H1029" s="33">
        <v>1.62</v>
      </c>
      <c r="I1029" s="22">
        <v>-1876.24</v>
      </c>
      <c r="J1029" s="23">
        <v>3.5223978197869883E-3</v>
      </c>
      <c r="K1029" s="23">
        <v>0</v>
      </c>
      <c r="Z1029" s="32"/>
    </row>
    <row r="1030" spans="2:26" s="33" customFormat="1">
      <c r="B1030" s="20" t="s">
        <v>2206</v>
      </c>
      <c r="C1030" s="21">
        <v>404245953</v>
      </c>
      <c r="D1030" s="20" t="s">
        <v>1557</v>
      </c>
      <c r="E1030" s="20" t="s">
        <v>2207</v>
      </c>
      <c r="F1030" s="20" t="s">
        <v>326</v>
      </c>
      <c r="G1030" s="22">
        <v>-89008671.849999994</v>
      </c>
      <c r="H1030" s="33">
        <v>8.9</v>
      </c>
      <c r="I1030" s="22">
        <v>-7921.84</v>
      </c>
      <c r="J1030" s="23">
        <v>1.4872229536040888E-2</v>
      </c>
      <c r="K1030" s="23">
        <v>-1E-4</v>
      </c>
      <c r="Z1030" s="32"/>
    </row>
    <row r="1031" spans="2:26" s="33" customFormat="1">
      <c r="B1031" s="20" t="s">
        <v>2208</v>
      </c>
      <c r="C1031" s="21">
        <v>404257842</v>
      </c>
      <c r="D1031" s="20" t="s">
        <v>1557</v>
      </c>
      <c r="E1031" s="20" t="s">
        <v>2209</v>
      </c>
      <c r="F1031" s="20" t="s">
        <v>326</v>
      </c>
      <c r="G1031" s="22">
        <v>-80517244.560000002</v>
      </c>
      <c r="H1031" s="33">
        <v>10.32</v>
      </c>
      <c r="I1031" s="22">
        <v>-8307.44</v>
      </c>
      <c r="J1031" s="23">
        <v>1.5596143640478413E-2</v>
      </c>
      <c r="K1031" s="23">
        <v>-1E-4</v>
      </c>
      <c r="Z1031" s="32"/>
    </row>
    <row r="1032" spans="2:26" s="33" customFormat="1">
      <c r="B1032" s="20" t="s">
        <v>2208</v>
      </c>
      <c r="C1032" s="21">
        <v>404257859</v>
      </c>
      <c r="D1032" s="20" t="s">
        <v>1557</v>
      </c>
      <c r="E1032" s="20" t="s">
        <v>2209</v>
      </c>
      <c r="F1032" s="20" t="s">
        <v>326</v>
      </c>
      <c r="G1032" s="22">
        <v>-9540000</v>
      </c>
      <c r="H1032" s="33">
        <v>10.32</v>
      </c>
      <c r="I1032" s="22">
        <v>-984.3</v>
      </c>
      <c r="J1032" s="23">
        <v>1.84789588433054E-3</v>
      </c>
      <c r="K1032" s="23">
        <v>0</v>
      </c>
      <c r="Z1032" s="32"/>
    </row>
    <row r="1033" spans="2:26" s="33" customFormat="1">
      <c r="B1033" s="20" t="s">
        <v>2210</v>
      </c>
      <c r="C1033" s="21">
        <v>404262362</v>
      </c>
      <c r="D1033" s="20" t="s">
        <v>1557</v>
      </c>
      <c r="E1033" s="20" t="s">
        <v>2098</v>
      </c>
      <c r="F1033" s="20" t="s">
        <v>326</v>
      </c>
      <c r="G1033" s="22">
        <v>-86374015.170000002</v>
      </c>
      <c r="H1033" s="33">
        <v>5.88</v>
      </c>
      <c r="I1033" s="22">
        <v>-5080.92</v>
      </c>
      <c r="J1033" s="23">
        <v>9.5387698431501858E-3</v>
      </c>
      <c r="K1033" s="23">
        <v>-1E-4</v>
      </c>
      <c r="Z1033" s="32"/>
    </row>
    <row r="1034" spans="2:26" s="33" customFormat="1">
      <c r="B1034" s="20" t="s">
        <v>2210</v>
      </c>
      <c r="C1034" s="21">
        <v>404262370</v>
      </c>
      <c r="D1034" s="20" t="s">
        <v>1557</v>
      </c>
      <c r="E1034" s="20" t="s">
        <v>2098</v>
      </c>
      <c r="F1034" s="20" t="s">
        <v>326</v>
      </c>
      <c r="G1034" s="22">
        <v>-870000</v>
      </c>
      <c r="H1034" s="33">
        <v>5.88</v>
      </c>
      <c r="I1034" s="22">
        <v>-51.18</v>
      </c>
      <c r="J1034" s="23">
        <v>9.6083827451018018E-5</v>
      </c>
      <c r="K1034" s="23">
        <v>0</v>
      </c>
      <c r="Z1034" s="32"/>
    </row>
    <row r="1035" spans="2:26" s="33" customFormat="1">
      <c r="B1035" s="20" t="s">
        <v>2210</v>
      </c>
      <c r="C1035" s="21">
        <v>404262388</v>
      </c>
      <c r="D1035" s="20" t="s">
        <v>1557</v>
      </c>
      <c r="E1035" s="20" t="s">
        <v>2098</v>
      </c>
      <c r="F1035" s="20" t="s">
        <v>326</v>
      </c>
      <c r="G1035" s="22">
        <v>-1910000</v>
      </c>
      <c r="H1035" s="33">
        <v>5.88</v>
      </c>
      <c r="I1035" s="22">
        <v>-112.36</v>
      </c>
      <c r="J1035" s="23">
        <v>2.1094136092998016E-4</v>
      </c>
      <c r="K1035" s="23">
        <v>0</v>
      </c>
      <c r="Z1035" s="32"/>
    </row>
    <row r="1036" spans="2:26" s="33" customFormat="1">
      <c r="B1036" s="20" t="s">
        <v>2210</v>
      </c>
      <c r="C1036" s="21">
        <v>404262396</v>
      </c>
      <c r="D1036" s="20" t="s">
        <v>1557</v>
      </c>
      <c r="E1036" s="20" t="s">
        <v>2098</v>
      </c>
      <c r="F1036" s="20" t="s">
        <v>326</v>
      </c>
      <c r="G1036" s="22">
        <v>-180000</v>
      </c>
      <c r="H1036" s="33">
        <v>5.88</v>
      </c>
      <c r="I1036" s="22">
        <v>-10.59</v>
      </c>
      <c r="J1036" s="23">
        <v>1.9881354683592827E-5</v>
      </c>
      <c r="K1036" s="23">
        <v>0</v>
      </c>
      <c r="Z1036" s="32"/>
    </row>
    <row r="1037" spans="2:26" s="33" customFormat="1">
      <c r="B1037" s="20" t="s">
        <v>2211</v>
      </c>
      <c r="C1037" s="21">
        <v>404462285</v>
      </c>
      <c r="D1037" s="20" t="s">
        <v>1557</v>
      </c>
      <c r="E1037" s="20" t="s">
        <v>2212</v>
      </c>
      <c r="F1037" s="20" t="s">
        <v>326</v>
      </c>
      <c r="G1037" s="22">
        <v>-44504335.93</v>
      </c>
      <c r="H1037" s="33">
        <v>0.4</v>
      </c>
      <c r="I1037" s="22">
        <v>-179.78</v>
      </c>
      <c r="J1037" s="23">
        <v>3.3751368697037946E-4</v>
      </c>
      <c r="K1037" s="23">
        <v>0</v>
      </c>
      <c r="Z1037" s="32"/>
    </row>
    <row r="1038" spans="2:26" s="33" customFormat="1">
      <c r="B1038" s="20" t="s">
        <v>2213</v>
      </c>
      <c r="C1038" s="21">
        <v>404473811</v>
      </c>
      <c r="D1038" s="20" t="s">
        <v>1557</v>
      </c>
      <c r="E1038" s="20" t="s">
        <v>2200</v>
      </c>
      <c r="F1038" s="20" t="s">
        <v>326</v>
      </c>
      <c r="G1038" s="22">
        <v>17328733.59</v>
      </c>
      <c r="H1038" s="33">
        <v>0.84</v>
      </c>
      <c r="I1038" s="22">
        <v>146.35</v>
      </c>
      <c r="J1038" s="23">
        <v>2.7475318771896226E-4</v>
      </c>
      <c r="K1038" s="23">
        <v>0</v>
      </c>
      <c r="Z1038" s="32"/>
    </row>
    <row r="1039" spans="2:26" s="33" customFormat="1">
      <c r="B1039" s="20" t="s">
        <v>2214</v>
      </c>
      <c r="C1039" s="21">
        <v>404533184</v>
      </c>
      <c r="D1039" s="20" t="s">
        <v>1557</v>
      </c>
      <c r="E1039" s="20" t="s">
        <v>2108</v>
      </c>
      <c r="F1039" s="20" t="s">
        <v>326</v>
      </c>
      <c r="G1039" s="22">
        <v>-44504335.93</v>
      </c>
      <c r="H1039" s="33">
        <v>-1.78</v>
      </c>
      <c r="I1039" s="22">
        <v>789.96</v>
      </c>
      <c r="J1039" s="23">
        <v>1.4830476813834741E-3</v>
      </c>
      <c r="K1039" s="23">
        <v>0</v>
      </c>
      <c r="Z1039" s="32"/>
    </row>
    <row r="1040" spans="2:26" s="33" customFormat="1">
      <c r="B1040" s="20" t="s">
        <v>2215</v>
      </c>
      <c r="C1040" s="21">
        <v>404538258</v>
      </c>
      <c r="D1040" s="20" t="s">
        <v>1557</v>
      </c>
      <c r="E1040" s="20" t="s">
        <v>2216</v>
      </c>
      <c r="F1040" s="20" t="s">
        <v>326</v>
      </c>
      <c r="G1040" s="22">
        <v>-89008671.849999994</v>
      </c>
      <c r="H1040" s="33">
        <v>-1.1399999999999999</v>
      </c>
      <c r="I1040" s="22">
        <v>1018.65</v>
      </c>
      <c r="J1040" s="23">
        <v>1.9123835645365281E-3</v>
      </c>
      <c r="K1040" s="23">
        <v>0</v>
      </c>
      <c r="Z1040" s="32"/>
    </row>
    <row r="1041" spans="2:26" s="33" customFormat="1">
      <c r="B1041" s="20" t="s">
        <v>2217</v>
      </c>
      <c r="C1041" s="21">
        <v>404826174</v>
      </c>
      <c r="D1041" s="20" t="s">
        <v>1557</v>
      </c>
      <c r="E1041" s="20" t="s">
        <v>2123</v>
      </c>
      <c r="F1041" s="20" t="s">
        <v>326</v>
      </c>
      <c r="G1041" s="22">
        <v>31153035.149999999</v>
      </c>
      <c r="H1041" s="33">
        <v>-1.25</v>
      </c>
      <c r="I1041" s="22">
        <v>-389.32</v>
      </c>
      <c r="J1041" s="23">
        <v>7.3089792307992054E-4</v>
      </c>
      <c r="K1041" s="23">
        <v>0</v>
      </c>
      <c r="Z1041" s="32"/>
    </row>
    <row r="1042" spans="2:26" ht="13">
      <c r="B1042" s="3" t="s">
        <v>275</v>
      </c>
      <c r="C1042" s="12"/>
      <c r="D1042" s="3"/>
      <c r="E1042" s="3"/>
      <c r="F1042" s="3"/>
      <c r="G1042" s="9">
        <v>-65951242.909999996</v>
      </c>
      <c r="I1042" s="9">
        <v>16748.45</v>
      </c>
      <c r="J1042" s="10">
        <v>7.5121801927338652E-2</v>
      </c>
      <c r="K1042" s="10">
        <v>6.7245566934735085E-4</v>
      </c>
      <c r="Z1042" s="48"/>
    </row>
    <row r="1043" spans="2:26">
      <c r="B1043" s="13" t="s">
        <v>228</v>
      </c>
      <c r="C1043" s="14"/>
      <c r="D1043" s="13"/>
      <c r="E1043" s="13"/>
      <c r="F1043" s="13"/>
      <c r="G1043" s="15">
        <v>574584.03</v>
      </c>
      <c r="I1043" s="15">
        <v>21746.32</v>
      </c>
      <c r="J1043" s="16">
        <v>6.5738947712750545E-2</v>
      </c>
      <c r="K1043" s="16">
        <v>5.8846469270168466E-4</v>
      </c>
      <c r="Z1043" s="49"/>
    </row>
    <row r="1044" spans="2:26" s="33" customFormat="1">
      <c r="B1044" s="20" t="s">
        <v>2218</v>
      </c>
      <c r="C1044" s="21">
        <v>777106451</v>
      </c>
      <c r="D1044" s="20" t="s">
        <v>1557</v>
      </c>
      <c r="E1044" s="20" t="s">
        <v>2219</v>
      </c>
      <c r="F1044" s="20" t="s">
        <v>39</v>
      </c>
      <c r="G1044" s="22">
        <v>314490.95</v>
      </c>
      <c r="H1044" s="33">
        <v>-212.41</v>
      </c>
      <c r="I1044" s="22">
        <v>-2395.48</v>
      </c>
      <c r="J1044" s="23">
        <v>4.497203731581959E-3</v>
      </c>
      <c r="K1044" s="23">
        <v>0</v>
      </c>
      <c r="Z1044" s="32"/>
    </row>
    <row r="1045" spans="2:26" s="33" customFormat="1">
      <c r="B1045" s="20" t="s">
        <v>2220</v>
      </c>
      <c r="C1045" s="21">
        <v>777107228</v>
      </c>
      <c r="D1045" s="20" t="s">
        <v>1557</v>
      </c>
      <c r="E1045" s="20" t="s">
        <v>2221</v>
      </c>
      <c r="F1045" s="20" t="s">
        <v>39</v>
      </c>
      <c r="G1045" s="22">
        <v>9216.4599999999991</v>
      </c>
      <c r="H1045" s="33">
        <v>4753.1899999999996</v>
      </c>
      <c r="I1045" s="22">
        <v>1570.94</v>
      </c>
      <c r="J1045" s="23">
        <v>2.9492365747538544E-3</v>
      </c>
      <c r="K1045" s="23">
        <v>0</v>
      </c>
      <c r="Z1045" s="32"/>
    </row>
    <row r="1046" spans="2:26" s="33" customFormat="1">
      <c r="B1046" s="20" t="s">
        <v>2222</v>
      </c>
      <c r="C1046" s="21">
        <v>777107632</v>
      </c>
      <c r="D1046" s="20" t="s">
        <v>1557</v>
      </c>
      <c r="E1046" s="20" t="s">
        <v>2223</v>
      </c>
      <c r="F1046" s="20" t="s">
        <v>39</v>
      </c>
      <c r="G1046" s="22">
        <v>13362.61</v>
      </c>
      <c r="H1046" s="33">
        <v>29830.59</v>
      </c>
      <c r="I1046" s="22">
        <v>14294.32</v>
      </c>
      <c r="J1046" s="23">
        <v>2.6835736154936222E-2</v>
      </c>
      <c r="K1046" s="23">
        <v>2.0000000000000001E-4</v>
      </c>
      <c r="Z1046" s="32"/>
    </row>
    <row r="1047" spans="2:26" s="33" customFormat="1">
      <c r="B1047" s="20" t="s">
        <v>2224</v>
      </c>
      <c r="C1047" s="21">
        <v>777107806</v>
      </c>
      <c r="D1047" s="20" t="s">
        <v>1557</v>
      </c>
      <c r="E1047" s="44">
        <v>44779</v>
      </c>
      <c r="F1047" s="20" t="s">
        <v>39</v>
      </c>
      <c r="G1047" s="22">
        <v>7934.7</v>
      </c>
      <c r="H1047" s="33">
        <v>-1053.02</v>
      </c>
      <c r="I1047" s="22">
        <v>-299.61999999999995</v>
      </c>
      <c r="J1047" s="23">
        <v>5.6249778000926173E-4</v>
      </c>
      <c r="K1047" s="23">
        <v>0</v>
      </c>
      <c r="Z1047" s="32"/>
    </row>
    <row r="1048" spans="2:26" s="33" customFormat="1">
      <c r="B1048" s="20" t="s">
        <v>2225</v>
      </c>
      <c r="C1048" s="21">
        <v>777108242</v>
      </c>
      <c r="D1048" s="20" t="s">
        <v>1557</v>
      </c>
      <c r="E1048" s="20" t="s">
        <v>2108</v>
      </c>
      <c r="F1048" s="20" t="s">
        <v>39</v>
      </c>
      <c r="G1048" s="22">
        <v>196452.96</v>
      </c>
      <c r="H1048" s="33">
        <v>-559.28</v>
      </c>
      <c r="I1048" s="22">
        <v>-3939.99</v>
      </c>
      <c r="J1048" s="23">
        <v>7.3968214013039558E-3</v>
      </c>
      <c r="K1048" s="23">
        <v>-1E-4</v>
      </c>
      <c r="Z1048" s="32"/>
    </row>
    <row r="1049" spans="2:26" s="33" customFormat="1">
      <c r="B1049" s="20" t="s">
        <v>2226</v>
      </c>
      <c r="C1049" s="21">
        <v>777108457</v>
      </c>
      <c r="D1049" s="20" t="s">
        <v>1557</v>
      </c>
      <c r="E1049" s="20" t="s">
        <v>2227</v>
      </c>
      <c r="F1049" s="20" t="s">
        <v>39</v>
      </c>
      <c r="G1049" s="22">
        <v>358</v>
      </c>
      <c r="H1049" s="33">
        <v>24359.93</v>
      </c>
      <c r="I1049" s="22">
        <v>312.73</v>
      </c>
      <c r="J1049" s="23">
        <v>5.8711010861189656E-4</v>
      </c>
      <c r="K1049" s="23">
        <v>0</v>
      </c>
      <c r="Z1049" s="32"/>
    </row>
    <row r="1050" spans="2:26" s="33" customFormat="1">
      <c r="B1050" s="20" t="s">
        <v>2228</v>
      </c>
      <c r="C1050" s="21">
        <v>777108465</v>
      </c>
      <c r="D1050" s="20" t="s">
        <v>1557</v>
      </c>
      <c r="E1050" s="20" t="s">
        <v>2227</v>
      </c>
      <c r="F1050" s="20" t="s">
        <v>39</v>
      </c>
      <c r="G1050" s="22">
        <v>564</v>
      </c>
      <c r="H1050" s="33">
        <v>11191.96</v>
      </c>
      <c r="I1050" s="22">
        <v>226.36</v>
      </c>
      <c r="J1050" s="23">
        <v>4.249616096485432E-4</v>
      </c>
      <c r="K1050" s="23">
        <v>0</v>
      </c>
      <c r="Z1050" s="32"/>
    </row>
    <row r="1051" spans="2:26" s="33" customFormat="1">
      <c r="B1051" s="20" t="s">
        <v>2229</v>
      </c>
      <c r="C1051" s="21">
        <v>777108473</v>
      </c>
      <c r="D1051" s="20" t="s">
        <v>1557</v>
      </c>
      <c r="E1051" s="20" t="s">
        <v>2227</v>
      </c>
      <c r="F1051" s="20" t="s">
        <v>39</v>
      </c>
      <c r="G1051" s="22">
        <v>6840</v>
      </c>
      <c r="H1051" s="33">
        <v>749.13</v>
      </c>
      <c r="I1051" s="22">
        <v>183.75</v>
      </c>
      <c r="J1051" s="23">
        <v>3.4496684826347329E-4</v>
      </c>
      <c r="K1051" s="23">
        <v>0</v>
      </c>
      <c r="Z1051" s="32"/>
    </row>
    <row r="1052" spans="2:26" s="33" customFormat="1">
      <c r="B1052" s="20" t="s">
        <v>2230</v>
      </c>
      <c r="C1052" s="21">
        <v>777108499</v>
      </c>
      <c r="D1052" s="20" t="s">
        <v>1557</v>
      </c>
      <c r="E1052" s="20" t="s">
        <v>2231</v>
      </c>
      <c r="F1052" s="20" t="s">
        <v>39</v>
      </c>
      <c r="G1052" s="22">
        <v>11489.35</v>
      </c>
      <c r="H1052" s="33">
        <v>17134.330000000002</v>
      </c>
      <c r="I1052" s="22">
        <v>7059.48</v>
      </c>
      <c r="J1052" s="23">
        <v>1.3253260223015097E-2</v>
      </c>
      <c r="K1052" s="23">
        <v>1E-4</v>
      </c>
      <c r="Z1052" s="32"/>
    </row>
    <row r="1053" spans="2:26" s="33" customFormat="1">
      <c r="B1053" s="20" t="s">
        <v>2232</v>
      </c>
      <c r="C1053" s="21">
        <v>777108507</v>
      </c>
      <c r="D1053" s="20" t="s">
        <v>1557</v>
      </c>
      <c r="E1053" s="20" t="s">
        <v>2231</v>
      </c>
      <c r="F1053" s="20" t="s">
        <v>39</v>
      </c>
      <c r="G1053" s="22">
        <v>13875</v>
      </c>
      <c r="H1053" s="33">
        <v>9514.14</v>
      </c>
      <c r="I1053" s="22">
        <v>4733.83</v>
      </c>
      <c r="J1053" s="23">
        <v>8.8871532806262723E-3</v>
      </c>
      <c r="K1053" s="23">
        <v>1E-4</v>
      </c>
      <c r="Z1053" s="32"/>
    </row>
    <row r="1054" spans="2:26">
      <c r="B1054" s="13" t="s">
        <v>231</v>
      </c>
      <c r="C1054" s="14"/>
      <c r="D1054" s="13"/>
      <c r="E1054" s="13"/>
      <c r="F1054" s="13"/>
      <c r="G1054" s="15">
        <v>-66525826.939999998</v>
      </c>
      <c r="I1054" s="15">
        <v>-4997.87</v>
      </c>
      <c r="J1054" s="16">
        <v>9.3828542145881089E-3</v>
      </c>
      <c r="K1054" s="16">
        <v>8.3990976645666141E-5</v>
      </c>
      <c r="Z1054" s="49"/>
    </row>
    <row r="1055" spans="2:26" s="33" customFormat="1">
      <c r="B1055" s="20" t="s">
        <v>2233</v>
      </c>
      <c r="C1055" s="21">
        <v>777108705</v>
      </c>
      <c r="D1055" s="20" t="s">
        <v>1557</v>
      </c>
      <c r="E1055" s="20" t="s">
        <v>2121</v>
      </c>
      <c r="F1055" s="20" t="s">
        <v>39</v>
      </c>
      <c r="G1055" s="22">
        <v>-66525826.939999998</v>
      </c>
      <c r="H1055" s="33">
        <v>2.1</v>
      </c>
      <c r="I1055" s="22">
        <v>-4997.87</v>
      </c>
      <c r="J1055" s="23">
        <v>9.3828542145881089E-3</v>
      </c>
      <c r="K1055" s="23">
        <v>-1E-4</v>
      </c>
      <c r="Z1055" s="32"/>
    </row>
    <row r="1056" spans="2:26">
      <c r="B1056" s="13" t="s">
        <v>230</v>
      </c>
      <c r="C1056" s="14"/>
      <c r="D1056" s="13"/>
      <c r="E1056" s="13"/>
      <c r="F1056" s="13"/>
      <c r="G1056" s="15">
        <v>0</v>
      </c>
      <c r="I1056" s="15">
        <v>0</v>
      </c>
      <c r="J1056" s="16">
        <v>0</v>
      </c>
      <c r="K1056" s="16">
        <v>0</v>
      </c>
      <c r="Z1056" s="49"/>
    </row>
    <row r="1057" spans="2:26">
      <c r="B1057" s="13" t="s">
        <v>191</v>
      </c>
      <c r="C1057" s="14"/>
      <c r="D1057" s="13"/>
      <c r="E1057" s="13"/>
      <c r="F1057" s="13"/>
      <c r="G1057" s="15">
        <v>0</v>
      </c>
      <c r="I1057" s="15">
        <v>0</v>
      </c>
      <c r="J1057" s="16">
        <v>0</v>
      </c>
      <c r="K1057" s="16">
        <v>0</v>
      </c>
      <c r="Z1057" s="49"/>
    </row>
    <row r="1058" spans="2:26">
      <c r="B1058" s="6" t="s">
        <v>80</v>
      </c>
      <c r="C1058" s="17"/>
      <c r="D1058" s="6"/>
      <c r="E1058" s="6"/>
      <c r="F1058" s="6"/>
    </row>
    <row r="1062" spans="2:26" ht="13">
      <c r="B1062" s="5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Z73"/>
  <sheetViews>
    <sheetView rightToLeft="1" workbookViewId="0">
      <selection activeCell="B1" sqref="B1:C4"/>
    </sheetView>
  </sheetViews>
  <sheetFormatPr defaultColWidth="9.1796875" defaultRowHeight="12.5"/>
  <cols>
    <col min="2" max="2" width="62.7265625" customWidth="1"/>
    <col min="3" max="3" width="15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5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2.7265625" customWidth="1"/>
    <col min="15" max="15" width="24.7265625" customWidth="1"/>
    <col min="16" max="16" width="27.7265625" customWidth="1"/>
    <col min="17" max="17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118</v>
      </c>
    </row>
    <row r="7" spans="2:26" ht="15.5">
      <c r="B7" s="2" t="s">
        <v>132</v>
      </c>
    </row>
    <row r="8" spans="2:26" ht="13">
      <c r="B8" s="3" t="s">
        <v>67</v>
      </c>
      <c r="C8" s="3" t="s">
        <v>68</v>
      </c>
      <c r="D8" s="3" t="s">
        <v>116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119</v>
      </c>
      <c r="O8" s="3" t="s">
        <v>87</v>
      </c>
      <c r="P8" s="3" t="s">
        <v>321</v>
      </c>
      <c r="Q8" s="3" t="s">
        <v>322</v>
      </c>
    </row>
    <row r="9" spans="2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91</v>
      </c>
      <c r="M9" s="4" t="s">
        <v>92</v>
      </c>
      <c r="N9" s="4" t="s">
        <v>78</v>
      </c>
      <c r="O9" s="4" t="s">
        <v>77</v>
      </c>
      <c r="P9" s="4" t="s">
        <v>77</v>
      </c>
      <c r="Q9" s="4" t="s">
        <v>77</v>
      </c>
    </row>
    <row r="11" spans="2:26" ht="13">
      <c r="B11" s="3" t="s">
        <v>117</v>
      </c>
      <c r="C11" s="12"/>
      <c r="D11" s="3"/>
      <c r="E11" s="3"/>
      <c r="F11" s="3"/>
      <c r="G11" s="3"/>
      <c r="H11" s="38">
        <v>0.04</v>
      </c>
      <c r="I11" s="3"/>
      <c r="K11" s="40">
        <v>0.2112</v>
      </c>
      <c r="L11" s="9">
        <v>2398925.2000000002</v>
      </c>
      <c r="N11" s="9">
        <v>2382.61</v>
      </c>
      <c r="P11" s="10">
        <v>1</v>
      </c>
      <c r="Q11" s="10">
        <v>4.0040605471076802E-5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8">
        <v>0.04</v>
      </c>
      <c r="I12" s="3"/>
      <c r="K12" s="40">
        <v>0.2112</v>
      </c>
      <c r="L12" s="9">
        <v>2398925.2000000002</v>
      </c>
      <c r="N12" s="9">
        <v>2382.61</v>
      </c>
      <c r="P12" s="10">
        <v>1</v>
      </c>
      <c r="Q12" s="10">
        <v>4.0040605471076802E-5</v>
      </c>
      <c r="Z12" s="48"/>
    </row>
    <row r="13" spans="2:26">
      <c r="B13" s="13" t="s">
        <v>233</v>
      </c>
      <c r="C13" s="14"/>
      <c r="D13" s="13"/>
      <c r="E13" s="13"/>
      <c r="F13" s="13"/>
      <c r="G13" s="13"/>
      <c r="H13" s="26">
        <v>0</v>
      </c>
      <c r="I13" s="13"/>
      <c r="K13" s="28">
        <v>0</v>
      </c>
      <c r="L13" s="15">
        <v>0</v>
      </c>
      <c r="N13" s="15">
        <v>0</v>
      </c>
      <c r="P13" s="16">
        <v>0</v>
      </c>
      <c r="Q13" s="16">
        <v>0</v>
      </c>
      <c r="Z13" s="49"/>
    </row>
    <row r="14" spans="2:26">
      <c r="B14" s="13" t="s">
        <v>234</v>
      </c>
      <c r="C14" s="14"/>
      <c r="D14" s="13"/>
      <c r="E14" s="13"/>
      <c r="F14" s="13"/>
      <c r="G14" s="13"/>
      <c r="H14" s="26">
        <v>0.04</v>
      </c>
      <c r="I14" s="13"/>
      <c r="J14" s="43"/>
      <c r="K14" s="28">
        <v>0.2112</v>
      </c>
      <c r="L14" s="15">
        <v>2398925.2000000002</v>
      </c>
      <c r="N14" s="15">
        <v>2382.61</v>
      </c>
      <c r="O14" s="18"/>
      <c r="P14" s="16">
        <v>1</v>
      </c>
      <c r="Q14" s="16">
        <v>4.0040605471076802E-5</v>
      </c>
      <c r="Z14" s="49"/>
    </row>
    <row r="15" spans="2:26" s="33" customFormat="1">
      <c r="B15" s="20" t="s">
        <v>2234</v>
      </c>
      <c r="C15" s="21">
        <v>99109134</v>
      </c>
      <c r="D15" s="20" t="s">
        <v>198</v>
      </c>
      <c r="E15" s="20" t="s">
        <v>303</v>
      </c>
      <c r="F15" s="20"/>
      <c r="G15" s="44">
        <v>43171</v>
      </c>
      <c r="H15" s="33">
        <v>0.04</v>
      </c>
      <c r="I15" s="20" t="s">
        <v>326</v>
      </c>
      <c r="J15" s="42">
        <v>0</v>
      </c>
      <c r="K15" s="33">
        <v>0.2112</v>
      </c>
      <c r="L15" s="22">
        <v>2398925.2000000002</v>
      </c>
      <c r="M15" s="33">
        <v>99.32</v>
      </c>
      <c r="N15" s="22">
        <v>2382.61</v>
      </c>
      <c r="O15" s="34">
        <v>0</v>
      </c>
      <c r="P15" s="23">
        <v>1</v>
      </c>
      <c r="Q15" s="23">
        <v>0</v>
      </c>
      <c r="Z15" s="32"/>
    </row>
    <row r="16" spans="2:26">
      <c r="B16" s="13" t="s">
        <v>235</v>
      </c>
      <c r="C16" s="14"/>
      <c r="D16" s="13"/>
      <c r="E16" s="13"/>
      <c r="F16" s="13"/>
      <c r="G16" s="13"/>
      <c r="H16" s="26">
        <v>0</v>
      </c>
      <c r="I16" s="13"/>
      <c r="J16" s="43"/>
      <c r="K16" s="28">
        <v>0</v>
      </c>
      <c r="L16" s="15">
        <v>0</v>
      </c>
      <c r="N16" s="15">
        <v>0</v>
      </c>
      <c r="O16" s="18"/>
      <c r="P16" s="16">
        <v>0</v>
      </c>
      <c r="Q16" s="16">
        <v>0</v>
      </c>
      <c r="Z16" s="49"/>
    </row>
    <row r="17" spans="2:26">
      <c r="B17" s="13" t="s">
        <v>236</v>
      </c>
      <c r="C17" s="14"/>
      <c r="D17" s="13"/>
      <c r="E17" s="13"/>
      <c r="F17" s="13"/>
      <c r="G17" s="13"/>
      <c r="H17" s="26">
        <v>0</v>
      </c>
      <c r="I17" s="13"/>
      <c r="J17" s="43"/>
      <c r="K17" s="28">
        <v>0</v>
      </c>
      <c r="L17" s="15">
        <v>0</v>
      </c>
      <c r="N17" s="15">
        <v>0</v>
      </c>
      <c r="O17" s="18"/>
      <c r="P17" s="16">
        <v>0</v>
      </c>
      <c r="Q17" s="16">
        <v>0</v>
      </c>
      <c r="Z17" s="49"/>
    </row>
    <row r="18" spans="2:26">
      <c r="B18" s="13" t="s">
        <v>237</v>
      </c>
      <c r="C18" s="14"/>
      <c r="D18" s="13"/>
      <c r="E18" s="13"/>
      <c r="F18" s="13"/>
      <c r="G18" s="13"/>
      <c r="H18" s="26">
        <v>0</v>
      </c>
      <c r="I18" s="13"/>
      <c r="J18" s="43"/>
      <c r="K18" s="28">
        <v>0</v>
      </c>
      <c r="L18" s="15">
        <v>0</v>
      </c>
      <c r="N18" s="15">
        <v>0</v>
      </c>
      <c r="O18" s="18"/>
      <c r="P18" s="16">
        <v>0</v>
      </c>
      <c r="Q18" s="16">
        <v>0</v>
      </c>
      <c r="Z18" s="49"/>
    </row>
    <row r="19" spans="2:26">
      <c r="B19" s="13" t="s">
        <v>238</v>
      </c>
      <c r="C19" s="14"/>
      <c r="D19" s="13"/>
      <c r="E19" s="13"/>
      <c r="F19" s="13"/>
      <c r="G19" s="13"/>
      <c r="H19" s="26">
        <v>0</v>
      </c>
      <c r="I19" s="13"/>
      <c r="J19" s="43"/>
      <c r="K19" s="28">
        <v>0</v>
      </c>
      <c r="L19" s="15">
        <v>0</v>
      </c>
      <c r="N19" s="15">
        <v>0</v>
      </c>
      <c r="O19" s="18"/>
      <c r="P19" s="16">
        <v>0</v>
      </c>
      <c r="Q19" s="16">
        <v>0</v>
      </c>
      <c r="Z19" s="49"/>
    </row>
    <row r="20" spans="2:26">
      <c r="B20" s="13" t="s">
        <v>239</v>
      </c>
      <c r="C20" s="14"/>
      <c r="D20" s="13"/>
      <c r="E20" s="13"/>
      <c r="F20" s="13"/>
      <c r="G20" s="13"/>
      <c r="H20" s="26">
        <v>0</v>
      </c>
      <c r="I20" s="13"/>
      <c r="J20" s="43"/>
      <c r="K20" s="28">
        <v>0</v>
      </c>
      <c r="L20" s="15">
        <v>0</v>
      </c>
      <c r="N20" s="15">
        <v>0</v>
      </c>
      <c r="O20" s="18"/>
      <c r="P20" s="16">
        <v>0</v>
      </c>
      <c r="Q20" s="16">
        <v>0</v>
      </c>
      <c r="Z20" s="49"/>
    </row>
    <row r="21" spans="2:26" ht="13">
      <c r="B21" s="3" t="s">
        <v>263</v>
      </c>
      <c r="C21" s="12"/>
      <c r="D21" s="3"/>
      <c r="E21" s="3"/>
      <c r="F21" s="3"/>
      <c r="G21" s="3"/>
      <c r="H21" s="38">
        <v>0</v>
      </c>
      <c r="I21" s="3"/>
      <c r="J21" s="43"/>
      <c r="K21" s="40">
        <v>0</v>
      </c>
      <c r="L21" s="9">
        <v>0</v>
      </c>
      <c r="N21" s="9">
        <v>0</v>
      </c>
      <c r="O21" s="18"/>
      <c r="P21" s="10">
        <v>0</v>
      </c>
      <c r="Q21" s="10">
        <v>0</v>
      </c>
      <c r="Z21" s="48"/>
    </row>
    <row r="22" spans="2:26">
      <c r="B22" s="13" t="s">
        <v>233</v>
      </c>
      <c r="C22" s="14"/>
      <c r="D22" s="13"/>
      <c r="E22" s="13"/>
      <c r="F22" s="13"/>
      <c r="G22" s="13"/>
      <c r="H22" s="26">
        <v>0</v>
      </c>
      <c r="I22" s="13"/>
      <c r="J22" s="43"/>
      <c r="K22" s="28">
        <v>0</v>
      </c>
      <c r="L22" s="15">
        <v>0</v>
      </c>
      <c r="N22" s="15">
        <v>0</v>
      </c>
      <c r="O22" s="18"/>
      <c r="P22" s="16">
        <v>0</v>
      </c>
      <c r="Q22" s="16">
        <v>0</v>
      </c>
      <c r="Z22" s="49"/>
    </row>
    <row r="23" spans="2:26">
      <c r="B23" s="13" t="s">
        <v>234</v>
      </c>
      <c r="C23" s="14"/>
      <c r="D23" s="13"/>
      <c r="E23" s="13"/>
      <c r="F23" s="13"/>
      <c r="G23" s="13"/>
      <c r="H23" s="26">
        <v>0</v>
      </c>
      <c r="I23" s="13"/>
      <c r="J23" s="43"/>
      <c r="K23" s="28">
        <v>0</v>
      </c>
      <c r="L23" s="15">
        <v>0</v>
      </c>
      <c r="N23" s="15">
        <v>0</v>
      </c>
      <c r="O23" s="18"/>
      <c r="P23" s="16">
        <v>0</v>
      </c>
      <c r="Q23" s="16">
        <v>0</v>
      </c>
      <c r="Z23" s="49"/>
    </row>
    <row r="24" spans="2:26">
      <c r="B24" s="13" t="s">
        <v>235</v>
      </c>
      <c r="C24" s="14"/>
      <c r="D24" s="13"/>
      <c r="E24" s="13"/>
      <c r="F24" s="13"/>
      <c r="G24" s="13"/>
      <c r="H24" s="26">
        <v>0</v>
      </c>
      <c r="I24" s="13"/>
      <c r="J24" s="43"/>
      <c r="K24" s="28">
        <v>0</v>
      </c>
      <c r="L24" s="15">
        <v>0</v>
      </c>
      <c r="N24" s="15">
        <v>0</v>
      </c>
      <c r="O24" s="18"/>
      <c r="P24" s="16">
        <v>0</v>
      </c>
      <c r="Q24" s="16">
        <v>0</v>
      </c>
      <c r="Z24" s="49"/>
    </row>
    <row r="25" spans="2:26">
      <c r="B25" s="13" t="s">
        <v>236</v>
      </c>
      <c r="C25" s="14"/>
      <c r="D25" s="13"/>
      <c r="E25" s="13"/>
      <c r="F25" s="13"/>
      <c r="G25" s="13"/>
      <c r="H25" s="26">
        <v>0</v>
      </c>
      <c r="I25" s="13"/>
      <c r="J25" s="43"/>
      <c r="K25" s="28">
        <v>0</v>
      </c>
      <c r="L25" s="15">
        <v>0</v>
      </c>
      <c r="N25" s="15">
        <v>0</v>
      </c>
      <c r="O25" s="18"/>
      <c r="P25" s="16">
        <v>0</v>
      </c>
      <c r="Q25" s="16">
        <v>0</v>
      </c>
      <c r="Z25" s="49"/>
    </row>
    <row r="26" spans="2:26">
      <c r="B26" s="13" t="s">
        <v>237</v>
      </c>
      <c r="C26" s="14"/>
      <c r="D26" s="13"/>
      <c r="E26" s="13"/>
      <c r="F26" s="13"/>
      <c r="G26" s="13"/>
      <c r="H26" s="26">
        <v>0</v>
      </c>
      <c r="I26" s="13"/>
      <c r="J26" s="43"/>
      <c r="K26" s="28">
        <v>0</v>
      </c>
      <c r="L26" s="15">
        <v>0</v>
      </c>
      <c r="N26" s="15">
        <v>0</v>
      </c>
      <c r="O26" s="18"/>
      <c r="P26" s="16">
        <v>0</v>
      </c>
      <c r="Q26" s="16">
        <v>0</v>
      </c>
      <c r="Z26" s="49"/>
    </row>
    <row r="27" spans="2:26">
      <c r="B27" s="13" t="s">
        <v>238</v>
      </c>
      <c r="C27" s="14"/>
      <c r="D27" s="13"/>
      <c r="E27" s="13"/>
      <c r="F27" s="13"/>
      <c r="G27" s="13"/>
      <c r="H27" s="26">
        <v>0</v>
      </c>
      <c r="I27" s="13"/>
      <c r="J27" s="43"/>
      <c r="K27" s="28">
        <v>0</v>
      </c>
      <c r="L27" s="15">
        <v>0</v>
      </c>
      <c r="N27" s="15">
        <v>0</v>
      </c>
      <c r="O27" s="18"/>
      <c r="P27" s="16">
        <v>0</v>
      </c>
      <c r="Q27" s="16">
        <v>0</v>
      </c>
      <c r="Z27" s="49"/>
    </row>
    <row r="28" spans="2:26">
      <c r="B28" s="13" t="s">
        <v>239</v>
      </c>
      <c r="C28" s="14"/>
      <c r="D28" s="13"/>
      <c r="E28" s="13"/>
      <c r="F28" s="13"/>
      <c r="G28" s="13"/>
      <c r="H28" s="26">
        <v>0</v>
      </c>
      <c r="I28" s="13"/>
      <c r="J28" s="43"/>
      <c r="K28" s="28">
        <v>0</v>
      </c>
      <c r="L28" s="15">
        <v>0</v>
      </c>
      <c r="N28" s="15">
        <v>0</v>
      </c>
      <c r="O28" s="18"/>
      <c r="P28" s="16">
        <v>0</v>
      </c>
      <c r="Q28" s="16">
        <v>0</v>
      </c>
      <c r="Z28" s="49"/>
    </row>
    <row r="29" spans="2:26" ht="14.15" customHeight="1">
      <c r="B29" s="6" t="s">
        <v>80</v>
      </c>
      <c r="C29" s="17"/>
      <c r="D29" s="6"/>
      <c r="E29" s="6"/>
      <c r="F29" s="6"/>
      <c r="G29" s="6"/>
      <c r="I29" s="6"/>
    </row>
    <row r="30" spans="2:26" ht="14.15" customHeight="1"/>
    <row r="31" spans="2:26" ht="14.15" customHeight="1"/>
    <row r="32" spans="2:26" ht="14.15" customHeight="1"/>
    <row r="33" spans="2:2" ht="14.15" customHeight="1">
      <c r="B33" s="5"/>
    </row>
    <row r="34" spans="2:2" ht="14.15" customHeight="1"/>
    <row r="35" spans="2:2" ht="14.15" customHeight="1"/>
    <row r="36" spans="2:2" ht="14.15" customHeight="1"/>
    <row r="37" spans="2:2" ht="14.15" customHeight="1"/>
    <row r="38" spans="2:2" ht="14.15" customHeight="1"/>
    <row r="39" spans="2:2" ht="14.15" customHeight="1"/>
    <row r="40" spans="2:2" ht="14.15" customHeight="1"/>
    <row r="41" spans="2:2" ht="14.15" customHeight="1"/>
    <row r="42" spans="2:2" ht="14.15" customHeight="1"/>
    <row r="43" spans="2:2" ht="14.15" customHeight="1"/>
    <row r="44" spans="2:2" ht="14.15" customHeight="1"/>
    <row r="45" spans="2:2" ht="14.15" customHeight="1"/>
    <row r="46" spans="2:2" ht="14.15" customHeight="1"/>
    <row r="47" spans="2:2" ht="14.15" customHeight="1"/>
    <row r="48" spans="2:2" ht="14.15" customHeight="1"/>
    <row r="49" ht="14.15" customHeight="1"/>
    <row r="50" ht="14.15" customHeight="1"/>
    <row r="51" ht="14.15" customHeight="1"/>
    <row r="52" ht="14.15" customHeight="1"/>
    <row r="53" ht="14.15" customHeight="1"/>
    <row r="54" ht="14.15" customHeight="1"/>
    <row r="55" ht="14.15" customHeight="1"/>
    <row r="56" ht="14.15" customHeight="1"/>
    <row r="57" ht="14.15" customHeight="1"/>
    <row r="58" ht="14.15" customHeight="1"/>
    <row r="59" ht="14.15" customHeight="1"/>
    <row r="60" ht="14.15" customHeight="1"/>
    <row r="61" ht="14.15" customHeight="1"/>
    <row r="62" ht="14.15" customHeight="1"/>
    <row r="63" ht="14.15" customHeight="1"/>
    <row r="64" ht="14.15" customHeight="1"/>
    <row r="65" ht="14.15" customHeight="1"/>
    <row r="66" ht="14.15" customHeight="1"/>
    <row r="67" ht="14.15" customHeight="1"/>
    <row r="68" ht="14.15" customHeight="1"/>
    <row r="69" ht="14.15" customHeight="1"/>
    <row r="70" ht="14.15" customHeight="1"/>
    <row r="71" ht="14.15" customHeight="1"/>
    <row r="72" ht="14.15" customHeight="1"/>
    <row r="73" ht="14.15" customHeight="1"/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Z207"/>
  <sheetViews>
    <sheetView rightToLeft="1" workbookViewId="0">
      <selection activeCell="G24" sqref="G24"/>
    </sheetView>
  </sheetViews>
  <sheetFormatPr defaultColWidth="9.1796875" defaultRowHeight="12.5"/>
  <cols>
    <col min="2" max="2" width="46.26953125" customWidth="1"/>
    <col min="3" max="3" width="20.7265625" customWidth="1"/>
    <col min="4" max="5" width="12.7265625" customWidth="1"/>
    <col min="6" max="6" width="8.7265625" customWidth="1"/>
    <col min="7" max="7" width="11.54296875" bestFit="1" customWidth="1"/>
    <col min="8" max="8" width="10.7265625" customWidth="1"/>
    <col min="9" max="9" width="6.7265625" customWidth="1"/>
    <col min="10" max="10" width="17.1796875" customWidth="1"/>
    <col min="11" max="11" width="15.7265625" customWidth="1"/>
    <col min="12" max="12" width="14.7265625" customWidth="1"/>
    <col min="13" max="13" width="16.7265625" customWidth="1"/>
    <col min="14" max="14" width="20.7265625" customWidth="1"/>
    <col min="15" max="15" width="9.7265625" customWidth="1"/>
    <col min="16" max="16" width="15.7265625" customWidth="1"/>
    <col min="17" max="17" width="27.7265625" customWidth="1"/>
    <col min="18" max="18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  <c r="M3" s="61"/>
    </row>
    <row r="4" spans="2:26" ht="15.5">
      <c r="B4" s="1"/>
      <c r="C4" s="1"/>
      <c r="M4" s="61"/>
    </row>
    <row r="6" spans="2:26" ht="15.5">
      <c r="B6" s="2" t="s">
        <v>133</v>
      </c>
    </row>
    <row r="7" spans="2:26" ht="13">
      <c r="B7" s="3" t="s">
        <v>67</v>
      </c>
      <c r="C7" s="3" t="s">
        <v>134</v>
      </c>
      <c r="D7" s="3" t="s">
        <v>68</v>
      </c>
      <c r="E7" s="3" t="s">
        <v>69</v>
      </c>
      <c r="F7" s="3" t="s">
        <v>70</v>
      </c>
      <c r="G7" s="3" t="s">
        <v>84</v>
      </c>
      <c r="H7" s="3" t="s">
        <v>71</v>
      </c>
      <c r="I7" s="3" t="s">
        <v>85</v>
      </c>
      <c r="J7" s="3" t="s">
        <v>320</v>
      </c>
      <c r="K7" s="3" t="s">
        <v>72</v>
      </c>
      <c r="L7" s="3" t="s">
        <v>73</v>
      </c>
      <c r="M7" s="3" t="s">
        <v>74</v>
      </c>
      <c r="N7" s="3" t="s">
        <v>86</v>
      </c>
      <c r="O7" s="3" t="s">
        <v>38</v>
      </c>
      <c r="P7" s="3" t="s">
        <v>119</v>
      </c>
      <c r="Q7" s="3" t="s">
        <v>321</v>
      </c>
      <c r="R7" s="3" t="s">
        <v>322</v>
      </c>
    </row>
    <row r="8" spans="2:26" ht="13.5" thickBot="1">
      <c r="B8" s="4"/>
      <c r="C8" s="4"/>
      <c r="D8" s="4"/>
      <c r="E8" s="4"/>
      <c r="F8" s="4"/>
      <c r="G8" s="4" t="s">
        <v>89</v>
      </c>
      <c r="H8" s="4"/>
      <c r="I8" s="4" t="s">
        <v>90</v>
      </c>
      <c r="J8" s="4"/>
      <c r="K8" s="4"/>
      <c r="L8" s="4" t="s">
        <v>77</v>
      </c>
      <c r="M8" s="4" t="s">
        <v>77</v>
      </c>
      <c r="N8" s="4" t="s">
        <v>91</v>
      </c>
      <c r="O8" s="4" t="s">
        <v>92</v>
      </c>
      <c r="P8" s="4" t="s">
        <v>78</v>
      </c>
      <c r="Q8" s="4" t="s">
        <v>77</v>
      </c>
      <c r="R8" s="4" t="s">
        <v>77</v>
      </c>
    </row>
    <row r="10" spans="2:26" ht="13">
      <c r="B10" s="3" t="s">
        <v>135</v>
      </c>
      <c r="C10" s="3"/>
      <c r="D10" s="12"/>
      <c r="E10" s="12"/>
      <c r="F10" s="3"/>
      <c r="G10" s="3"/>
      <c r="H10" s="3"/>
      <c r="I10" s="59">
        <v>3.0364028427059324</v>
      </c>
      <c r="J10" s="12"/>
      <c r="K10" s="3"/>
      <c r="M10" s="10">
        <v>7.5810842344483473E-2</v>
      </c>
      <c r="N10" s="9">
        <v>5072731623.8199978</v>
      </c>
      <c r="P10" s="9">
        <v>5154244.0000000009</v>
      </c>
      <c r="Q10" s="10">
        <v>1</v>
      </c>
      <c r="R10" s="10">
        <v>8.6618897136193002E-2</v>
      </c>
      <c r="Z10" s="48"/>
    </row>
    <row r="11" spans="2:26" ht="13">
      <c r="B11" s="3" t="s">
        <v>136</v>
      </c>
      <c r="C11" s="3"/>
      <c r="D11" s="12"/>
      <c r="E11" s="12"/>
      <c r="F11" s="3"/>
      <c r="G11" s="3"/>
      <c r="H11" s="3"/>
      <c r="I11" s="59">
        <v>3.0357920584109173</v>
      </c>
      <c r="J11" s="12"/>
      <c r="K11" s="3"/>
      <c r="M11" s="10">
        <v>7.5738121856910201E-2</v>
      </c>
      <c r="N11" s="9">
        <v>5070591074.579998</v>
      </c>
      <c r="P11" s="9">
        <v>5147043.1900000013</v>
      </c>
      <c r="Q11" s="10">
        <v>0.99860293575546688</v>
      </c>
      <c r="R11" s="10">
        <v>8.6497884972103131E-2</v>
      </c>
      <c r="Z11" s="48"/>
    </row>
    <row r="12" spans="2:26">
      <c r="B12" s="13" t="s">
        <v>249</v>
      </c>
      <c r="C12" s="13"/>
      <c r="D12" s="14"/>
      <c r="E12" s="14"/>
      <c r="F12" s="13"/>
      <c r="G12" s="13"/>
      <c r="H12" s="13"/>
      <c r="I12" s="60">
        <v>3.8226241283010962</v>
      </c>
      <c r="J12" s="26"/>
      <c r="K12" s="13"/>
      <c r="M12" s="28">
        <v>5.4073673341803165E-2</v>
      </c>
      <c r="N12" s="15">
        <v>2316671427.3899999</v>
      </c>
      <c r="P12" s="15">
        <v>2317582.0699999998</v>
      </c>
      <c r="Q12" s="16">
        <v>0.44964539319442376</v>
      </c>
      <c r="R12" s="16">
        <v>3.8947788060870847E-2</v>
      </c>
      <c r="Z12" s="49"/>
    </row>
    <row r="13" spans="2:26" s="33" customFormat="1">
      <c r="B13" s="20" t="s">
        <v>2235</v>
      </c>
      <c r="C13" s="20" t="s">
        <v>2236</v>
      </c>
      <c r="D13" s="21">
        <v>300031085</v>
      </c>
      <c r="E13" s="21"/>
      <c r="F13" s="20" t="s">
        <v>290</v>
      </c>
      <c r="G13" s="20"/>
      <c r="H13" s="20" t="s">
        <v>325</v>
      </c>
      <c r="I13" s="33">
        <v>1.1599999999999999</v>
      </c>
      <c r="J13" s="33" t="s">
        <v>198</v>
      </c>
      <c r="K13" s="20" t="s">
        <v>326</v>
      </c>
      <c r="L13" s="34">
        <v>0</v>
      </c>
      <c r="M13" s="34">
        <v>7.2400000000000006E-2</v>
      </c>
      <c r="N13" s="22">
        <v>106814.38</v>
      </c>
      <c r="O13" s="33">
        <v>113.98</v>
      </c>
      <c r="P13" s="22">
        <v>121.74</v>
      </c>
      <c r="Q13" s="23">
        <v>2.3619370755439589E-5</v>
      </c>
      <c r="R13" s="23">
        <v>0</v>
      </c>
      <c r="Z13" s="32"/>
    </row>
    <row r="14" spans="2:26" s="33" customFormat="1">
      <c r="B14" s="20" t="s">
        <v>2235</v>
      </c>
      <c r="C14" s="20" t="s">
        <v>2236</v>
      </c>
      <c r="D14" s="21">
        <v>300033081</v>
      </c>
      <c r="E14" s="21"/>
      <c r="F14" s="20" t="s">
        <v>290</v>
      </c>
      <c r="G14" s="20"/>
      <c r="H14" s="20" t="s">
        <v>325</v>
      </c>
      <c r="I14" s="33">
        <v>1.78</v>
      </c>
      <c r="J14" s="33" t="s">
        <v>198</v>
      </c>
      <c r="K14" s="20" t="s">
        <v>326</v>
      </c>
      <c r="L14" s="34">
        <v>0</v>
      </c>
      <c r="M14" s="34">
        <v>7.5700000000000003E-2</v>
      </c>
      <c r="N14" s="22">
        <v>3474953.28</v>
      </c>
      <c r="O14" s="33">
        <v>110.99</v>
      </c>
      <c r="P14" s="22">
        <v>3856.7</v>
      </c>
      <c r="Q14" s="23">
        <v>7.4825716438725045E-4</v>
      </c>
      <c r="R14" s="23">
        <v>1E-4</v>
      </c>
      <c r="Z14" s="32"/>
    </row>
    <row r="15" spans="2:26" s="33" customFormat="1">
      <c r="B15" s="20" t="s">
        <v>2235</v>
      </c>
      <c r="C15" s="20" t="s">
        <v>2236</v>
      </c>
      <c r="D15" s="21">
        <v>300041084</v>
      </c>
      <c r="E15" s="21"/>
      <c r="F15" s="20" t="s">
        <v>290</v>
      </c>
      <c r="G15" s="20"/>
      <c r="H15" s="20" t="s">
        <v>325</v>
      </c>
      <c r="I15" s="33">
        <v>1.08</v>
      </c>
      <c r="J15" s="33" t="s">
        <v>198</v>
      </c>
      <c r="K15" s="20" t="s">
        <v>326</v>
      </c>
      <c r="L15" s="34">
        <v>0</v>
      </c>
      <c r="M15" s="34">
        <v>7.0199999999999999E-2</v>
      </c>
      <c r="N15" s="22">
        <v>8562.57</v>
      </c>
      <c r="O15" s="33">
        <v>116.46</v>
      </c>
      <c r="P15" s="22">
        <v>9.9700000000000006</v>
      </c>
      <c r="Q15" s="23">
        <v>1.9343282933442807E-6</v>
      </c>
      <c r="R15" s="23">
        <v>0</v>
      </c>
      <c r="Z15" s="32"/>
    </row>
    <row r="16" spans="2:26" s="33" customFormat="1">
      <c r="B16" s="20" t="s">
        <v>2237</v>
      </c>
      <c r="C16" s="20" t="s">
        <v>2236</v>
      </c>
      <c r="D16" s="21">
        <v>300106085</v>
      </c>
      <c r="E16" s="21"/>
      <c r="F16" s="20" t="s">
        <v>290</v>
      </c>
      <c r="G16" s="20"/>
      <c r="H16" s="20" t="s">
        <v>325</v>
      </c>
      <c r="I16" s="33">
        <v>1.03</v>
      </c>
      <c r="J16" s="33" t="s">
        <v>198</v>
      </c>
      <c r="K16" s="20" t="s">
        <v>326</v>
      </c>
      <c r="L16" s="34">
        <v>0</v>
      </c>
      <c r="M16" s="34">
        <v>7.2800000000000004E-2</v>
      </c>
      <c r="N16" s="22">
        <v>16.690000000000001</v>
      </c>
      <c r="O16" s="33">
        <v>112.82</v>
      </c>
      <c r="P16" s="22">
        <v>0.02</v>
      </c>
      <c r="Q16" s="23">
        <v>3.8802974791259388E-9</v>
      </c>
      <c r="R16" s="23">
        <v>0</v>
      </c>
      <c r="Z16" s="32"/>
    </row>
    <row r="17" spans="2:26" s="33" customFormat="1">
      <c r="B17" s="20" t="s">
        <v>2238</v>
      </c>
      <c r="C17" s="20" t="s">
        <v>2236</v>
      </c>
      <c r="D17" s="21">
        <v>300151081</v>
      </c>
      <c r="E17" s="21"/>
      <c r="F17" s="20" t="s">
        <v>290</v>
      </c>
      <c r="G17" s="20"/>
      <c r="H17" s="20" t="s">
        <v>325</v>
      </c>
      <c r="I17" s="33">
        <v>1.1200000000000001</v>
      </c>
      <c r="J17" s="33" t="s">
        <v>198</v>
      </c>
      <c r="K17" s="20" t="s">
        <v>326</v>
      </c>
      <c r="L17" s="34">
        <v>0</v>
      </c>
      <c r="M17" s="34">
        <v>7.0300000000000001E-2</v>
      </c>
      <c r="N17" s="22">
        <v>267910.02</v>
      </c>
      <c r="O17" s="33">
        <v>116.82</v>
      </c>
      <c r="P17" s="22">
        <v>312.98</v>
      </c>
      <c r="Q17" s="23">
        <v>6.072277525084182E-5</v>
      </c>
      <c r="R17" s="23">
        <v>0</v>
      </c>
      <c r="Z17" s="32"/>
    </row>
    <row r="18" spans="2:26" s="33" customFormat="1">
      <c r="B18" s="20" t="s">
        <v>2237</v>
      </c>
      <c r="C18" s="20" t="s">
        <v>2236</v>
      </c>
      <c r="D18" s="21">
        <v>300197084</v>
      </c>
      <c r="E18" s="21"/>
      <c r="F18" s="20" t="s">
        <v>290</v>
      </c>
      <c r="G18" s="20"/>
      <c r="H18" s="20" t="s">
        <v>325</v>
      </c>
      <c r="I18" s="33">
        <v>1.56</v>
      </c>
      <c r="J18" s="33" t="s">
        <v>198</v>
      </c>
      <c r="K18" s="20" t="s">
        <v>326</v>
      </c>
      <c r="L18" s="34">
        <v>0</v>
      </c>
      <c r="M18" s="34">
        <v>7.2599999999999998E-2</v>
      </c>
      <c r="N18" s="22">
        <v>1856053.51</v>
      </c>
      <c r="O18" s="33">
        <v>114.47</v>
      </c>
      <c r="P18" s="22">
        <v>2124.63</v>
      </c>
      <c r="Q18" s="23">
        <v>4.1220982165376724E-4</v>
      </c>
      <c r="R18" s="23">
        <v>0</v>
      </c>
      <c r="Z18" s="32"/>
    </row>
    <row r="19" spans="2:26" s="33" customFormat="1">
      <c r="B19" s="20" t="s">
        <v>2239</v>
      </c>
      <c r="C19" s="20" t="s">
        <v>2236</v>
      </c>
      <c r="D19" s="21">
        <v>300199080</v>
      </c>
      <c r="E19" s="21"/>
      <c r="F19" s="20" t="s">
        <v>290</v>
      </c>
      <c r="G19" s="20"/>
      <c r="H19" s="20" t="s">
        <v>325</v>
      </c>
      <c r="I19" s="33">
        <v>2.5499999999999998</v>
      </c>
      <c r="J19" s="33" t="s">
        <v>198</v>
      </c>
      <c r="K19" s="20" t="s">
        <v>326</v>
      </c>
      <c r="L19" s="34">
        <v>0</v>
      </c>
      <c r="M19" s="34">
        <v>7.7499999999999999E-2</v>
      </c>
      <c r="N19" s="22">
        <v>289767.71999999997</v>
      </c>
      <c r="O19" s="33">
        <v>109.76</v>
      </c>
      <c r="P19" s="22">
        <v>318.04000000000002</v>
      </c>
      <c r="Q19" s="23">
        <v>6.1704490513060688E-5</v>
      </c>
      <c r="R19" s="23">
        <v>0</v>
      </c>
      <c r="Z19" s="32"/>
    </row>
    <row r="20" spans="2:26" s="33" customFormat="1">
      <c r="B20" s="20" t="s">
        <v>2235</v>
      </c>
      <c r="C20" s="20" t="s">
        <v>2236</v>
      </c>
      <c r="D20" s="21">
        <v>300238086</v>
      </c>
      <c r="E20" s="21"/>
      <c r="F20" s="20" t="s">
        <v>290</v>
      </c>
      <c r="G20" s="20"/>
      <c r="H20" s="20" t="s">
        <v>325</v>
      </c>
      <c r="I20" s="33">
        <v>1.82</v>
      </c>
      <c r="J20" s="33" t="s">
        <v>198</v>
      </c>
      <c r="K20" s="20" t="s">
        <v>326</v>
      </c>
      <c r="L20" s="34">
        <v>0</v>
      </c>
      <c r="M20" s="34">
        <v>7.46E-2</v>
      </c>
      <c r="N20" s="22">
        <v>1063574.45</v>
      </c>
      <c r="O20" s="33">
        <v>111.98</v>
      </c>
      <c r="P20" s="22">
        <v>1190.95</v>
      </c>
      <c r="Q20" s="23">
        <v>2.3106201413825185E-4</v>
      </c>
      <c r="R20" s="23">
        <v>0</v>
      </c>
      <c r="Z20" s="32"/>
    </row>
    <row r="21" spans="2:26" s="33" customFormat="1">
      <c r="B21" s="20" t="s">
        <v>2237</v>
      </c>
      <c r="C21" s="20" t="s">
        <v>2236</v>
      </c>
      <c r="D21" s="21">
        <v>300250081</v>
      </c>
      <c r="E21" s="21"/>
      <c r="F21" s="20" t="s">
        <v>290</v>
      </c>
      <c r="G21" s="20"/>
      <c r="H21" s="20" t="s">
        <v>325</v>
      </c>
      <c r="I21" s="33">
        <v>2.69</v>
      </c>
      <c r="J21" s="33" t="s">
        <v>198</v>
      </c>
      <c r="K21" s="20" t="s">
        <v>326</v>
      </c>
      <c r="L21" s="34">
        <v>0</v>
      </c>
      <c r="M21" s="34">
        <v>6.54E-2</v>
      </c>
      <c r="N21" s="22">
        <v>144.97999999999999</v>
      </c>
      <c r="O21" s="33">
        <v>133.66999999999999</v>
      </c>
      <c r="P21" s="22">
        <v>0.19</v>
      </c>
      <c r="Q21" s="23">
        <v>3.6862826051696421E-8</v>
      </c>
      <c r="R21" s="23">
        <v>0</v>
      </c>
      <c r="Z21" s="32"/>
    </row>
    <row r="22" spans="2:26" s="33" customFormat="1">
      <c r="B22" s="20" t="s">
        <v>2237</v>
      </c>
      <c r="C22" s="20" t="s">
        <v>2236</v>
      </c>
      <c r="D22" s="21">
        <v>300267085</v>
      </c>
      <c r="E22" s="21"/>
      <c r="F22" s="20" t="s">
        <v>290</v>
      </c>
      <c r="G22" s="20"/>
      <c r="H22" s="20" t="s">
        <v>325</v>
      </c>
      <c r="I22" s="33">
        <v>1.67</v>
      </c>
      <c r="J22" s="33" t="s">
        <v>198</v>
      </c>
      <c r="K22" s="20" t="s">
        <v>326</v>
      </c>
      <c r="L22" s="34">
        <v>0</v>
      </c>
      <c r="M22" s="34">
        <v>6.5299999999999997E-2</v>
      </c>
      <c r="N22" s="22">
        <v>14017.21</v>
      </c>
      <c r="O22" s="33">
        <v>134.71</v>
      </c>
      <c r="P22" s="22">
        <v>18.88</v>
      </c>
      <c r="Q22" s="23">
        <v>3.6630008202948864E-6</v>
      </c>
      <c r="R22" s="23">
        <v>0</v>
      </c>
      <c r="Z22" s="32"/>
    </row>
    <row r="23" spans="2:26" s="33" customFormat="1">
      <c r="B23" s="20" t="s">
        <v>2238</v>
      </c>
      <c r="C23" s="20" t="s">
        <v>2236</v>
      </c>
      <c r="D23" s="21">
        <v>300287083</v>
      </c>
      <c r="E23" s="21"/>
      <c r="F23" s="20" t="s">
        <v>290</v>
      </c>
      <c r="G23" s="20"/>
      <c r="H23" s="20" t="s">
        <v>325</v>
      </c>
      <c r="I23" s="33">
        <v>2.5499999999999998</v>
      </c>
      <c r="J23" s="33" t="s">
        <v>198</v>
      </c>
      <c r="K23" s="20" t="s">
        <v>326</v>
      </c>
      <c r="L23" s="34">
        <v>0</v>
      </c>
      <c r="M23" s="34">
        <v>7.9100000000000004E-2</v>
      </c>
      <c r="N23" s="22">
        <v>33</v>
      </c>
      <c r="O23" s="33">
        <v>109.06</v>
      </c>
      <c r="P23" s="22">
        <v>0.04</v>
      </c>
      <c r="Q23" s="23">
        <v>7.7605949582518776E-9</v>
      </c>
      <c r="R23" s="23">
        <v>0</v>
      </c>
      <c r="Z23" s="32"/>
    </row>
    <row r="24" spans="2:26" s="33" customFormat="1">
      <c r="B24" s="20" t="s">
        <v>2235</v>
      </c>
      <c r="C24" s="20" t="s">
        <v>2236</v>
      </c>
      <c r="D24" s="21">
        <v>300297082</v>
      </c>
      <c r="E24" s="21"/>
      <c r="F24" s="20" t="s">
        <v>290</v>
      </c>
      <c r="G24" s="20"/>
      <c r="H24" s="20" t="s">
        <v>325</v>
      </c>
      <c r="I24" s="33">
        <v>1.04</v>
      </c>
      <c r="J24" s="33" t="s">
        <v>198</v>
      </c>
      <c r="K24" s="20" t="s">
        <v>326</v>
      </c>
      <c r="L24" s="34">
        <v>0</v>
      </c>
      <c r="M24" s="34">
        <v>6.9800000000000001E-2</v>
      </c>
      <c r="N24" s="22">
        <v>308231.89</v>
      </c>
      <c r="O24" s="33">
        <v>117.21</v>
      </c>
      <c r="P24" s="22">
        <v>361.27</v>
      </c>
      <c r="Q24" s="23">
        <v>7.0091753514191395E-5</v>
      </c>
      <c r="R24" s="23">
        <v>0</v>
      </c>
      <c r="Z24" s="32"/>
    </row>
    <row r="25" spans="2:26" s="33" customFormat="1">
      <c r="B25" s="20" t="s">
        <v>2237</v>
      </c>
      <c r="C25" s="20" t="s">
        <v>2236</v>
      </c>
      <c r="D25" s="21">
        <v>300353083</v>
      </c>
      <c r="E25" s="21"/>
      <c r="F25" s="20" t="s">
        <v>290</v>
      </c>
      <c r="G25" s="20"/>
      <c r="H25" s="20" t="s">
        <v>325</v>
      </c>
      <c r="I25" s="33">
        <v>1.04</v>
      </c>
      <c r="J25" s="33" t="s">
        <v>198</v>
      </c>
      <c r="K25" s="20" t="s">
        <v>326</v>
      </c>
      <c r="L25" s="34">
        <v>0</v>
      </c>
      <c r="M25" s="34">
        <v>7.0599999999999996E-2</v>
      </c>
      <c r="N25" s="22">
        <v>72919.94</v>
      </c>
      <c r="O25" s="33">
        <v>115.67</v>
      </c>
      <c r="P25" s="22">
        <v>84.34</v>
      </c>
      <c r="Q25" s="23">
        <v>1.6363214469474087E-5</v>
      </c>
      <c r="R25" s="23">
        <v>0</v>
      </c>
      <c r="Z25" s="32"/>
    </row>
    <row r="26" spans="2:26" s="33" customFormat="1">
      <c r="B26" s="20" t="s">
        <v>2240</v>
      </c>
      <c r="C26" s="20" t="s">
        <v>2236</v>
      </c>
      <c r="D26" s="21">
        <v>300364049</v>
      </c>
      <c r="E26" s="21"/>
      <c r="F26" s="20" t="s">
        <v>290</v>
      </c>
      <c r="G26" s="20"/>
      <c r="H26" s="20" t="s">
        <v>325</v>
      </c>
      <c r="I26" s="33">
        <v>3.87</v>
      </c>
      <c r="J26" s="33" t="s">
        <v>198</v>
      </c>
      <c r="K26" s="20" t="s">
        <v>326</v>
      </c>
      <c r="L26" s="34">
        <v>5.2499999999999998E-2</v>
      </c>
      <c r="M26" s="34">
        <v>5.3999999999999999E-2</v>
      </c>
      <c r="N26" s="22">
        <v>748663329</v>
      </c>
      <c r="O26" s="33">
        <v>100</v>
      </c>
      <c r="P26" s="22">
        <v>748663.33</v>
      </c>
      <c r="Q26" s="23">
        <v>0.14525182160565153</v>
      </c>
      <c r="R26" s="23">
        <v>1.2800000000000001E-2</v>
      </c>
      <c r="Z26" s="32"/>
    </row>
    <row r="27" spans="2:26" s="33" customFormat="1">
      <c r="B27" s="20" t="s">
        <v>2241</v>
      </c>
      <c r="C27" s="20" t="s">
        <v>2236</v>
      </c>
      <c r="D27" s="21">
        <v>300364148</v>
      </c>
      <c r="E27" s="21"/>
      <c r="F27" s="20" t="s">
        <v>290</v>
      </c>
      <c r="G27" s="20"/>
      <c r="H27" s="20" t="s">
        <v>325</v>
      </c>
      <c r="I27" s="33">
        <v>0</v>
      </c>
      <c r="J27" s="33" t="s">
        <v>198</v>
      </c>
      <c r="K27" s="20" t="s">
        <v>326</v>
      </c>
      <c r="L27" s="34">
        <v>0</v>
      </c>
      <c r="M27" s="34">
        <v>5.3999999999999999E-2</v>
      </c>
      <c r="N27" s="22">
        <v>26095.75</v>
      </c>
      <c r="O27" s="33">
        <v>0</v>
      </c>
      <c r="P27" s="22">
        <v>0</v>
      </c>
      <c r="Q27" s="23">
        <v>0</v>
      </c>
      <c r="R27" s="23">
        <v>0</v>
      </c>
      <c r="Z27" s="32"/>
    </row>
    <row r="28" spans="2:26" s="33" customFormat="1">
      <c r="B28" s="20" t="s">
        <v>2242</v>
      </c>
      <c r="C28" s="20" t="s">
        <v>2236</v>
      </c>
      <c r="D28" s="21">
        <v>300364163</v>
      </c>
      <c r="E28" s="21"/>
      <c r="F28" s="20" t="s">
        <v>290</v>
      </c>
      <c r="G28" s="20"/>
      <c r="H28" s="20" t="s">
        <v>325</v>
      </c>
      <c r="I28" s="33">
        <v>3.66</v>
      </c>
      <c r="J28" s="33" t="s">
        <v>198</v>
      </c>
      <c r="K28" s="20" t="s">
        <v>326</v>
      </c>
      <c r="L28" s="34">
        <v>5.2999999999999999E-2</v>
      </c>
      <c r="M28" s="34">
        <v>5.3999999999999999E-2</v>
      </c>
      <c r="N28" s="22">
        <v>91168312</v>
      </c>
      <c r="O28" s="33">
        <v>100</v>
      </c>
      <c r="P28" s="22">
        <v>91168.31</v>
      </c>
      <c r="Q28" s="23">
        <v>1.7688008173458607E-2</v>
      </c>
      <c r="R28" s="23">
        <v>1.6000000000000001E-3</v>
      </c>
      <c r="Z28" s="32"/>
    </row>
    <row r="29" spans="2:26" s="33" customFormat="1">
      <c r="B29" s="20" t="s">
        <v>2243</v>
      </c>
      <c r="C29" s="20" t="s">
        <v>2236</v>
      </c>
      <c r="D29" s="21">
        <v>300364189</v>
      </c>
      <c r="E29" s="21"/>
      <c r="F29" s="20" t="s">
        <v>290</v>
      </c>
      <c r="G29" s="20"/>
      <c r="H29" s="20" t="s">
        <v>325</v>
      </c>
      <c r="I29" s="33">
        <v>3.2</v>
      </c>
      <c r="J29" s="33" t="s">
        <v>198</v>
      </c>
      <c r="K29" s="20" t="s">
        <v>326</v>
      </c>
      <c r="L29" s="34">
        <v>5.8599999999999999E-2</v>
      </c>
      <c r="M29" s="34">
        <v>5.3999999999999999E-2</v>
      </c>
      <c r="N29" s="22">
        <v>54810</v>
      </c>
      <c r="O29" s="33">
        <v>100</v>
      </c>
      <c r="P29" s="22">
        <v>54.81</v>
      </c>
      <c r="Q29" s="23">
        <v>1.0633955241544637E-5</v>
      </c>
      <c r="R29" s="23">
        <v>0</v>
      </c>
      <c r="Z29" s="32"/>
    </row>
    <row r="30" spans="2:26" s="33" customFormat="1">
      <c r="B30" s="20" t="s">
        <v>2244</v>
      </c>
      <c r="C30" s="20" t="s">
        <v>2236</v>
      </c>
      <c r="D30" s="21">
        <v>300364197</v>
      </c>
      <c r="E30" s="21"/>
      <c r="F30" s="20" t="s">
        <v>290</v>
      </c>
      <c r="G30" s="20"/>
      <c r="H30" s="20" t="s">
        <v>325</v>
      </c>
      <c r="I30" s="33">
        <v>2.04</v>
      </c>
      <c r="J30" s="33" t="s">
        <v>198</v>
      </c>
      <c r="K30" s="20" t="s">
        <v>326</v>
      </c>
      <c r="L30" s="34">
        <v>5.3999999999999999E-2</v>
      </c>
      <c r="M30" s="34">
        <v>5.3999999999999999E-2</v>
      </c>
      <c r="N30" s="22">
        <v>3271758</v>
      </c>
      <c r="O30" s="33">
        <v>100</v>
      </c>
      <c r="P30" s="22">
        <v>3271.76</v>
      </c>
      <c r="Q30" s="23">
        <v>6.347701040152542E-4</v>
      </c>
      <c r="R30" s="23">
        <v>1E-4</v>
      </c>
      <c r="Z30" s="32"/>
    </row>
    <row r="31" spans="2:26" s="33" customFormat="1">
      <c r="B31" s="20" t="s">
        <v>2245</v>
      </c>
      <c r="C31" s="20" t="s">
        <v>2236</v>
      </c>
      <c r="D31" s="21">
        <v>300364213</v>
      </c>
      <c r="E31" s="21"/>
      <c r="F31" s="20" t="s">
        <v>290</v>
      </c>
      <c r="G31" s="20"/>
      <c r="H31" s="20" t="s">
        <v>325</v>
      </c>
      <c r="I31" s="33">
        <v>1.92</v>
      </c>
      <c r="J31" s="33" t="s">
        <v>198</v>
      </c>
      <c r="K31" s="20" t="s">
        <v>326</v>
      </c>
      <c r="L31" s="34">
        <v>5.4300000000000001E-2</v>
      </c>
      <c r="M31" s="34">
        <v>5.3999999999999999E-2</v>
      </c>
      <c r="N31" s="22">
        <v>4908394</v>
      </c>
      <c r="O31" s="33">
        <v>100</v>
      </c>
      <c r="P31" s="22">
        <v>4908.3900000000003</v>
      </c>
      <c r="Q31" s="23">
        <v>9.5230066717834848E-4</v>
      </c>
      <c r="R31" s="23">
        <v>1E-4</v>
      </c>
      <c r="Z31" s="32"/>
    </row>
    <row r="32" spans="2:26" s="33" customFormat="1">
      <c r="B32" s="20" t="s">
        <v>2246</v>
      </c>
      <c r="C32" s="20" t="s">
        <v>2236</v>
      </c>
      <c r="D32" s="21">
        <v>300364304</v>
      </c>
      <c r="E32" s="21"/>
      <c r="F32" s="20" t="s">
        <v>290</v>
      </c>
      <c r="G32" s="44">
        <v>44017</v>
      </c>
      <c r="H32" s="20" t="s">
        <v>325</v>
      </c>
      <c r="I32" s="33">
        <v>3.48</v>
      </c>
      <c r="J32" s="33" t="s">
        <v>198</v>
      </c>
      <c r="K32" s="20" t="s">
        <v>326</v>
      </c>
      <c r="L32" s="34">
        <v>5.3600000000000002E-2</v>
      </c>
      <c r="M32" s="34">
        <v>5.3999999999999999E-2</v>
      </c>
      <c r="N32" s="22">
        <v>5939723</v>
      </c>
      <c r="O32" s="33">
        <v>100</v>
      </c>
      <c r="P32" s="22">
        <v>5939.72</v>
      </c>
      <c r="Q32" s="23">
        <v>1.1523940271356962E-3</v>
      </c>
      <c r="R32" s="23">
        <v>1E-4</v>
      </c>
      <c r="Z32" s="32"/>
    </row>
    <row r="33" spans="2:26" s="33" customFormat="1">
      <c r="B33" s="20" t="s">
        <v>2247</v>
      </c>
      <c r="C33" s="20" t="s">
        <v>2236</v>
      </c>
      <c r="D33" s="21">
        <v>300364320</v>
      </c>
      <c r="E33" s="21"/>
      <c r="F33" s="20" t="s">
        <v>290</v>
      </c>
      <c r="G33" s="44">
        <v>44017</v>
      </c>
      <c r="H33" s="20" t="s">
        <v>325</v>
      </c>
      <c r="I33" s="33">
        <v>4.0599999999999996</v>
      </c>
      <c r="J33" s="33" t="s">
        <v>198</v>
      </c>
      <c r="K33" s="20" t="s">
        <v>326</v>
      </c>
      <c r="L33" s="34">
        <v>5.2499999999999998E-2</v>
      </c>
      <c r="M33" s="34">
        <v>5.3999999999999999E-2</v>
      </c>
      <c r="N33" s="22">
        <v>9664993</v>
      </c>
      <c r="O33" s="33">
        <v>100</v>
      </c>
      <c r="P33" s="22">
        <v>9664.99</v>
      </c>
      <c r="Q33" s="23">
        <v>1.8751518166388705E-3</v>
      </c>
      <c r="R33" s="23">
        <v>2.0000000000000001E-4</v>
      </c>
      <c r="Z33" s="32"/>
    </row>
    <row r="34" spans="2:26" s="33" customFormat="1">
      <c r="B34" s="20" t="s">
        <v>2248</v>
      </c>
      <c r="C34" s="20" t="s">
        <v>2236</v>
      </c>
      <c r="D34" s="21">
        <v>300364338</v>
      </c>
      <c r="E34" s="21"/>
      <c r="F34" s="20" t="s">
        <v>290</v>
      </c>
      <c r="G34" s="44">
        <v>44017</v>
      </c>
      <c r="H34" s="20" t="s">
        <v>325</v>
      </c>
      <c r="I34" s="33">
        <v>4.47</v>
      </c>
      <c r="J34" s="33" t="s">
        <v>198</v>
      </c>
      <c r="K34" s="20" t="s">
        <v>326</v>
      </c>
      <c r="L34" s="34">
        <v>5.2600000000000001E-2</v>
      </c>
      <c r="M34" s="34">
        <v>5.3999999999999999E-2</v>
      </c>
      <c r="N34" s="22">
        <v>2492024</v>
      </c>
      <c r="O34" s="33">
        <v>100</v>
      </c>
      <c r="P34" s="22">
        <v>2492.02</v>
      </c>
      <c r="Q34" s="23">
        <v>4.8348894619657114E-4</v>
      </c>
      <c r="R34" s="23">
        <v>0</v>
      </c>
      <c r="Z34" s="32"/>
    </row>
    <row r="35" spans="2:26" s="33" customFormat="1">
      <c r="B35" s="20" t="s">
        <v>2249</v>
      </c>
      <c r="C35" s="20" t="s">
        <v>2236</v>
      </c>
      <c r="D35" s="21">
        <v>300364346</v>
      </c>
      <c r="E35" s="21"/>
      <c r="F35" s="20" t="s">
        <v>290</v>
      </c>
      <c r="G35" s="44">
        <v>44748</v>
      </c>
      <c r="H35" s="20" t="s">
        <v>325</v>
      </c>
      <c r="I35" s="33">
        <v>3.83</v>
      </c>
      <c r="J35" s="33" t="s">
        <v>198</v>
      </c>
      <c r="K35" s="20" t="s">
        <v>326</v>
      </c>
      <c r="L35" s="34">
        <v>5.2499999999999998E-2</v>
      </c>
      <c r="M35" s="34">
        <v>5.3999999999999999E-2</v>
      </c>
      <c r="N35" s="22">
        <v>1443018989</v>
      </c>
      <c r="O35" s="33">
        <v>100</v>
      </c>
      <c r="P35" s="22">
        <v>1443018.99</v>
      </c>
      <c r="Q35" s="23">
        <v>0.27996714746139295</v>
      </c>
      <c r="R35" s="23">
        <v>2.47E-2</v>
      </c>
      <c r="Z35" s="32"/>
    </row>
    <row r="36" spans="2:26">
      <c r="B36" s="13" t="s">
        <v>250</v>
      </c>
      <c r="C36" s="13"/>
      <c r="D36" s="14"/>
      <c r="E36" s="14"/>
      <c r="F36" s="13"/>
      <c r="G36" s="13"/>
      <c r="H36" s="13"/>
      <c r="I36" s="26">
        <v>3.97</v>
      </c>
      <c r="J36" s="26"/>
      <c r="K36" s="13"/>
      <c r="L36" s="34"/>
      <c r="M36" s="28">
        <v>0.10929999999999999</v>
      </c>
      <c r="N36" s="15">
        <v>77441094.930000007</v>
      </c>
      <c r="P36" s="15">
        <v>70122.91</v>
      </c>
      <c r="Q36" s="16">
        <v>1.3604887545098756E-2</v>
      </c>
      <c r="R36" s="16">
        <v>1.1784403548183824E-3</v>
      </c>
      <c r="Z36" s="49"/>
    </row>
    <row r="37" spans="2:26" s="33" customFormat="1">
      <c r="B37" s="20" t="s">
        <v>2568</v>
      </c>
      <c r="C37" s="20" t="s">
        <v>2236</v>
      </c>
      <c r="D37" s="21">
        <v>99110983</v>
      </c>
      <c r="E37" s="21"/>
      <c r="F37" s="20" t="s">
        <v>303</v>
      </c>
      <c r="G37" s="44">
        <v>45048</v>
      </c>
      <c r="H37" s="20"/>
      <c r="I37" s="33">
        <v>3.97</v>
      </c>
      <c r="J37" s="33" t="s">
        <v>540</v>
      </c>
      <c r="K37" s="20" t="s">
        <v>326</v>
      </c>
      <c r="L37" s="34">
        <v>8.2500000000000004E-2</v>
      </c>
      <c r="M37" s="33">
        <v>0.10929999999999999</v>
      </c>
      <c r="N37" s="22">
        <v>77441094.930000007</v>
      </c>
      <c r="O37" s="33">
        <v>90.55</v>
      </c>
      <c r="P37" s="22">
        <v>70122.91</v>
      </c>
      <c r="Q37" s="23">
        <v>1.3604887545098756E-2</v>
      </c>
      <c r="R37" s="23">
        <v>1.1999999999999999E-3</v>
      </c>
      <c r="Z37" s="32"/>
    </row>
    <row r="38" spans="2:26">
      <c r="B38" s="13" t="s">
        <v>251</v>
      </c>
      <c r="C38" s="13"/>
      <c r="D38" s="14"/>
      <c r="E38" s="14"/>
      <c r="F38" s="13"/>
      <c r="G38" s="13"/>
      <c r="H38" s="13"/>
      <c r="I38" s="26">
        <v>0</v>
      </c>
      <c r="J38" s="26"/>
      <c r="K38" s="13"/>
      <c r="L38" s="34"/>
      <c r="M38" s="28">
        <v>0</v>
      </c>
      <c r="N38" s="15">
        <v>0</v>
      </c>
      <c r="P38" s="15">
        <v>0</v>
      </c>
      <c r="Q38" s="16">
        <v>0</v>
      </c>
      <c r="R38" s="16">
        <v>0</v>
      </c>
      <c r="Z38" s="49"/>
    </row>
    <row r="39" spans="2:26">
      <c r="B39" s="13" t="s">
        <v>252</v>
      </c>
      <c r="C39" s="13"/>
      <c r="D39" s="14"/>
      <c r="E39" s="14"/>
      <c r="F39" s="13"/>
      <c r="G39" s="13"/>
      <c r="H39" s="13"/>
      <c r="I39" s="14">
        <v>2.5227119179443696</v>
      </c>
      <c r="J39" s="14"/>
      <c r="K39" s="13"/>
      <c r="L39" s="34"/>
      <c r="M39" s="16">
        <v>9.3328116100005201E-2</v>
      </c>
      <c r="N39" s="15">
        <v>2325943110.1999993</v>
      </c>
      <c r="P39" s="15">
        <v>2319390.4200000013</v>
      </c>
      <c r="Q39" s="16">
        <v>0.44999623999174287</v>
      </c>
      <c r="R39" s="16">
        <v>3.8978178023518398E-2</v>
      </c>
      <c r="Z39" s="49"/>
    </row>
    <row r="40" spans="2:26" s="33" customFormat="1">
      <c r="B40" s="20" t="s">
        <v>2444</v>
      </c>
      <c r="C40" s="20" t="s">
        <v>2251</v>
      </c>
      <c r="D40" s="21">
        <v>11896120</v>
      </c>
      <c r="E40" s="21"/>
      <c r="F40" s="20" t="s">
        <v>293</v>
      </c>
      <c r="G40" s="20" t="s">
        <v>2250</v>
      </c>
      <c r="H40" s="20" t="s">
        <v>325</v>
      </c>
      <c r="I40" s="21">
        <v>3.88</v>
      </c>
      <c r="J40" s="21" t="s">
        <v>553</v>
      </c>
      <c r="K40" s="20" t="s">
        <v>326</v>
      </c>
      <c r="L40" s="34">
        <v>5.1887999999999997E-2</v>
      </c>
      <c r="M40" s="23">
        <v>2.7099999999999999E-2</v>
      </c>
      <c r="N40" s="22">
        <v>945434.19</v>
      </c>
      <c r="O40" s="33">
        <v>125.52</v>
      </c>
      <c r="P40" s="22">
        <v>1186.71</v>
      </c>
      <c r="Q40" s="23">
        <v>2.3023939107267717E-4</v>
      </c>
      <c r="R40" s="23">
        <v>0</v>
      </c>
      <c r="Z40" s="32"/>
    </row>
    <row r="41" spans="2:26" s="33" customFormat="1">
      <c r="B41" s="20" t="s">
        <v>2453</v>
      </c>
      <c r="C41" s="20" t="s">
        <v>2251</v>
      </c>
      <c r="D41" s="21">
        <v>11896130</v>
      </c>
      <c r="E41" s="21"/>
      <c r="F41" s="20" t="s">
        <v>293</v>
      </c>
      <c r="G41" s="20" t="s">
        <v>2252</v>
      </c>
      <c r="H41" s="20" t="s">
        <v>325</v>
      </c>
      <c r="I41" s="21">
        <v>3.82</v>
      </c>
      <c r="J41" s="21" t="s">
        <v>553</v>
      </c>
      <c r="K41" s="20" t="s">
        <v>326</v>
      </c>
      <c r="L41" s="34">
        <v>5.262E-2</v>
      </c>
      <c r="M41" s="23">
        <v>3.7400000000000003E-2</v>
      </c>
      <c r="N41" s="22">
        <v>713870.53</v>
      </c>
      <c r="O41" s="33">
        <v>121.28</v>
      </c>
      <c r="P41" s="22">
        <v>865.78</v>
      </c>
      <c r="Q41" s="23">
        <v>1.6797419757388278E-4</v>
      </c>
      <c r="R41" s="23">
        <v>0</v>
      </c>
      <c r="Z41" s="32"/>
    </row>
    <row r="42" spans="2:26" s="33" customFormat="1">
      <c r="B42" s="20" t="s">
        <v>2459</v>
      </c>
      <c r="C42" s="20" t="s">
        <v>2251</v>
      </c>
      <c r="D42" s="21">
        <v>11896140</v>
      </c>
      <c r="E42" s="21"/>
      <c r="F42" s="20" t="s">
        <v>293</v>
      </c>
      <c r="G42" s="20" t="s">
        <v>1792</v>
      </c>
      <c r="H42" s="20" t="s">
        <v>325</v>
      </c>
      <c r="I42" s="21">
        <v>3.88</v>
      </c>
      <c r="J42" s="21" t="s">
        <v>553</v>
      </c>
      <c r="K42" s="20" t="s">
        <v>326</v>
      </c>
      <c r="L42" s="34">
        <v>5.1310000000000001E-2</v>
      </c>
      <c r="M42" s="23">
        <v>2.7099999999999999E-2</v>
      </c>
      <c r="N42" s="22">
        <v>3023498.33</v>
      </c>
      <c r="O42" s="33">
        <v>125.37</v>
      </c>
      <c r="P42" s="22">
        <v>3790.56</v>
      </c>
      <c r="Q42" s="23">
        <v>7.3542502062378095E-4</v>
      </c>
      <c r="R42" s="23">
        <v>1E-4</v>
      </c>
      <c r="Z42" s="32"/>
    </row>
    <row r="43" spans="2:26" s="33" customFormat="1">
      <c r="B43" s="20" t="s">
        <v>2460</v>
      </c>
      <c r="C43" s="20" t="s">
        <v>2251</v>
      </c>
      <c r="D43" s="21">
        <v>11896150</v>
      </c>
      <c r="E43" s="21"/>
      <c r="F43" s="20" t="s">
        <v>293</v>
      </c>
      <c r="G43" s="20" t="s">
        <v>2253</v>
      </c>
      <c r="H43" s="20" t="s">
        <v>325</v>
      </c>
      <c r="I43" s="21">
        <v>3.88</v>
      </c>
      <c r="J43" s="21" t="s">
        <v>553</v>
      </c>
      <c r="K43" s="20" t="s">
        <v>326</v>
      </c>
      <c r="L43" s="34">
        <v>5.1451999999999998E-2</v>
      </c>
      <c r="M43" s="23">
        <v>2.7099999999999999E-2</v>
      </c>
      <c r="N43" s="22">
        <v>2520705.21</v>
      </c>
      <c r="O43" s="33">
        <v>125.44</v>
      </c>
      <c r="P43" s="22">
        <v>3161.97</v>
      </c>
      <c r="Q43" s="23">
        <v>6.1346921100359226E-4</v>
      </c>
      <c r="R43" s="23">
        <v>1E-4</v>
      </c>
      <c r="Z43" s="32"/>
    </row>
    <row r="44" spans="2:26" s="33" customFormat="1">
      <c r="B44" s="20" t="s">
        <v>2461</v>
      </c>
      <c r="C44" s="20" t="s">
        <v>2251</v>
      </c>
      <c r="D44" s="21">
        <v>11896160</v>
      </c>
      <c r="E44" s="21"/>
      <c r="F44" s="20" t="s">
        <v>293</v>
      </c>
      <c r="G44" s="20" t="s">
        <v>2253</v>
      </c>
      <c r="H44" s="20" t="s">
        <v>325</v>
      </c>
      <c r="I44" s="21">
        <v>3.88</v>
      </c>
      <c r="J44" s="21" t="s">
        <v>553</v>
      </c>
      <c r="K44" s="20" t="s">
        <v>326</v>
      </c>
      <c r="L44" s="34">
        <v>5.0999999999999997E-2</v>
      </c>
      <c r="M44" s="23">
        <v>2.7199999999999998E-2</v>
      </c>
      <c r="N44" s="22">
        <v>1106298.82</v>
      </c>
      <c r="O44" s="33">
        <v>123.64</v>
      </c>
      <c r="P44" s="22">
        <v>1367.83</v>
      </c>
      <c r="Q44" s="23">
        <v>2.6537936504364163E-4</v>
      </c>
      <c r="R44" s="23">
        <v>0</v>
      </c>
      <c r="Z44" s="32"/>
    </row>
    <row r="45" spans="2:26" s="33" customFormat="1">
      <c r="B45" s="20" t="s">
        <v>2437</v>
      </c>
      <c r="C45" s="20" t="s">
        <v>2251</v>
      </c>
      <c r="D45" s="21">
        <v>11898120</v>
      </c>
      <c r="E45" s="21"/>
      <c r="F45" s="20" t="s">
        <v>293</v>
      </c>
      <c r="G45" s="20" t="s">
        <v>2254</v>
      </c>
      <c r="H45" s="20" t="s">
        <v>325</v>
      </c>
      <c r="I45" s="21">
        <v>3.92</v>
      </c>
      <c r="J45" s="21" t="s">
        <v>553</v>
      </c>
      <c r="K45" s="20" t="s">
        <v>326</v>
      </c>
      <c r="L45" s="34">
        <v>5.0999999999999997E-2</v>
      </c>
      <c r="M45" s="23">
        <v>2.06E-2</v>
      </c>
      <c r="N45" s="22">
        <v>721164.43</v>
      </c>
      <c r="O45" s="33">
        <v>126.56</v>
      </c>
      <c r="P45" s="22">
        <v>912.71</v>
      </c>
      <c r="Q45" s="23">
        <v>1.7707931560865181E-4</v>
      </c>
      <c r="R45" s="23">
        <v>0</v>
      </c>
      <c r="Z45" s="32"/>
    </row>
    <row r="46" spans="2:26" s="33" customFormat="1">
      <c r="B46" s="20" t="s">
        <v>2438</v>
      </c>
      <c r="C46" s="20" t="s">
        <v>2251</v>
      </c>
      <c r="D46" s="21">
        <v>11898130</v>
      </c>
      <c r="E46" s="21"/>
      <c r="F46" s="20" t="s">
        <v>293</v>
      </c>
      <c r="G46" s="20" t="s">
        <v>2255</v>
      </c>
      <c r="H46" s="20" t="s">
        <v>325</v>
      </c>
      <c r="I46" s="21">
        <v>3.88</v>
      </c>
      <c r="J46" s="21" t="s">
        <v>553</v>
      </c>
      <c r="K46" s="20" t="s">
        <v>326</v>
      </c>
      <c r="L46" s="34">
        <v>5.0999999999999997E-2</v>
      </c>
      <c r="M46" s="23">
        <v>2.7199999999999998E-2</v>
      </c>
      <c r="N46" s="22">
        <v>1459928.41</v>
      </c>
      <c r="O46" s="33">
        <v>123.17</v>
      </c>
      <c r="P46" s="22">
        <v>1798.19</v>
      </c>
      <c r="Q46" s="23">
        <v>3.488756061994736E-4</v>
      </c>
      <c r="R46" s="23">
        <v>0</v>
      </c>
      <c r="Z46" s="32"/>
    </row>
    <row r="47" spans="2:26" s="33" customFormat="1">
      <c r="B47" s="20" t="s">
        <v>2439</v>
      </c>
      <c r="C47" s="20" t="s">
        <v>2251</v>
      </c>
      <c r="D47" s="21">
        <v>11898140</v>
      </c>
      <c r="E47" s="21"/>
      <c r="F47" s="20" t="s">
        <v>293</v>
      </c>
      <c r="G47" s="20" t="s">
        <v>2256</v>
      </c>
      <c r="H47" s="20" t="s">
        <v>325</v>
      </c>
      <c r="I47" s="21">
        <v>3.88</v>
      </c>
      <c r="J47" s="21" t="s">
        <v>553</v>
      </c>
      <c r="K47" s="20" t="s">
        <v>326</v>
      </c>
      <c r="L47" s="34">
        <v>5.0999999999999997E-2</v>
      </c>
      <c r="M47" s="23">
        <v>2.7199999999999998E-2</v>
      </c>
      <c r="N47" s="22">
        <v>2263755.4500000002</v>
      </c>
      <c r="O47" s="33">
        <v>123.4</v>
      </c>
      <c r="P47" s="22">
        <v>2793.47</v>
      </c>
      <c r="Q47" s="23">
        <v>5.4197472995069676E-4</v>
      </c>
      <c r="R47" s="23">
        <v>0</v>
      </c>
      <c r="Z47" s="32"/>
    </row>
    <row r="48" spans="2:26" s="33" customFormat="1">
      <c r="B48" s="20" t="s">
        <v>2440</v>
      </c>
      <c r="C48" s="20" t="s">
        <v>2251</v>
      </c>
      <c r="D48" s="21">
        <v>11898160</v>
      </c>
      <c r="E48" s="21"/>
      <c r="F48" s="20" t="s">
        <v>293</v>
      </c>
      <c r="G48" s="20" t="s">
        <v>2257</v>
      </c>
      <c r="H48" s="20" t="s">
        <v>325</v>
      </c>
      <c r="I48" s="21">
        <v>3.92</v>
      </c>
      <c r="J48" s="21" t="s">
        <v>553</v>
      </c>
      <c r="K48" s="20" t="s">
        <v>326</v>
      </c>
      <c r="L48" s="34">
        <v>5.0999999999999997E-2</v>
      </c>
      <c r="M48" s="23">
        <v>2.0899999999999998E-2</v>
      </c>
      <c r="N48" s="22">
        <v>361863.16</v>
      </c>
      <c r="O48" s="33">
        <v>125.65</v>
      </c>
      <c r="P48" s="22">
        <v>454.68</v>
      </c>
      <c r="Q48" s="23">
        <v>8.8214682890449097E-5</v>
      </c>
      <c r="R48" s="23">
        <v>0</v>
      </c>
      <c r="Z48" s="32"/>
    </row>
    <row r="49" spans="2:26" s="33" customFormat="1">
      <c r="B49" s="20" t="s">
        <v>2462</v>
      </c>
      <c r="C49" s="20" t="s">
        <v>2251</v>
      </c>
      <c r="D49" s="21">
        <v>11898170</v>
      </c>
      <c r="E49" s="21"/>
      <c r="F49" s="20" t="s">
        <v>293</v>
      </c>
      <c r="G49" s="20" t="s">
        <v>2253</v>
      </c>
      <c r="H49" s="20" t="s">
        <v>325</v>
      </c>
      <c r="I49" s="21">
        <v>3.88</v>
      </c>
      <c r="J49" s="21" t="s">
        <v>553</v>
      </c>
      <c r="K49" s="20" t="s">
        <v>326</v>
      </c>
      <c r="L49" s="34">
        <v>5.0999999999999997E-2</v>
      </c>
      <c r="M49" s="23">
        <v>2.7199999999999998E-2</v>
      </c>
      <c r="N49" s="22">
        <v>2616559.5</v>
      </c>
      <c r="O49" s="33">
        <v>123.64</v>
      </c>
      <c r="P49" s="22">
        <v>3235.11</v>
      </c>
      <c r="Q49" s="23">
        <v>6.2765945888475585E-4</v>
      </c>
      <c r="R49" s="23">
        <v>1E-4</v>
      </c>
      <c r="Z49" s="32"/>
    </row>
    <row r="50" spans="2:26" s="33" customFormat="1">
      <c r="B50" s="20" t="s">
        <v>2463</v>
      </c>
      <c r="C50" s="20" t="s">
        <v>2251</v>
      </c>
      <c r="D50" s="21">
        <v>11898180</v>
      </c>
      <c r="E50" s="21"/>
      <c r="F50" s="20" t="s">
        <v>293</v>
      </c>
      <c r="G50" s="20" t="s">
        <v>2253</v>
      </c>
      <c r="H50" s="20" t="s">
        <v>325</v>
      </c>
      <c r="I50" s="21">
        <v>3.88</v>
      </c>
      <c r="J50" s="21" t="s">
        <v>553</v>
      </c>
      <c r="K50" s="20" t="s">
        <v>326</v>
      </c>
      <c r="L50" s="34">
        <v>5.0999999999999997E-2</v>
      </c>
      <c r="M50" s="23">
        <v>2.7400000000000001E-2</v>
      </c>
      <c r="N50" s="22">
        <v>1032746.99</v>
      </c>
      <c r="O50" s="33">
        <v>123.89</v>
      </c>
      <c r="P50" s="22">
        <v>1279.47</v>
      </c>
      <c r="Q50" s="23">
        <v>2.4823621078086329E-4</v>
      </c>
      <c r="R50" s="23">
        <v>0</v>
      </c>
      <c r="Z50" s="32"/>
    </row>
    <row r="51" spans="2:26" s="33" customFormat="1">
      <c r="B51" s="20" t="s">
        <v>2464</v>
      </c>
      <c r="C51" s="20" t="s">
        <v>2251</v>
      </c>
      <c r="D51" s="21">
        <v>11898190</v>
      </c>
      <c r="E51" s="21"/>
      <c r="F51" s="20" t="s">
        <v>293</v>
      </c>
      <c r="G51" s="20" t="s">
        <v>2253</v>
      </c>
      <c r="H51" s="20" t="s">
        <v>325</v>
      </c>
      <c r="I51" s="21">
        <v>3.88</v>
      </c>
      <c r="J51" s="21" t="s">
        <v>553</v>
      </c>
      <c r="K51" s="20" t="s">
        <v>326</v>
      </c>
      <c r="L51" s="34">
        <v>5.0999999999999997E-2</v>
      </c>
      <c r="M51" s="23">
        <v>2.7199999999999998E-2</v>
      </c>
      <c r="N51" s="22">
        <v>1322097.54</v>
      </c>
      <c r="O51" s="33">
        <v>122.6</v>
      </c>
      <c r="P51" s="22">
        <v>1620.89</v>
      </c>
      <c r="Q51" s="23">
        <v>3.1447676904702219E-4</v>
      </c>
      <c r="R51" s="23">
        <v>0</v>
      </c>
      <c r="Z51" s="32"/>
    </row>
    <row r="52" spans="2:26" s="33" customFormat="1">
      <c r="B52" s="20" t="s">
        <v>2528</v>
      </c>
      <c r="C52" s="20" t="s">
        <v>2251</v>
      </c>
      <c r="D52" s="21">
        <v>11898200</v>
      </c>
      <c r="E52" s="21"/>
      <c r="F52" s="20" t="s">
        <v>293</v>
      </c>
      <c r="G52" s="20" t="s">
        <v>2258</v>
      </c>
      <c r="H52" s="20" t="s">
        <v>325</v>
      </c>
      <c r="I52" s="21">
        <v>3.92</v>
      </c>
      <c r="J52" s="21" t="s">
        <v>553</v>
      </c>
      <c r="K52" s="20" t="s">
        <v>326</v>
      </c>
      <c r="L52" s="34">
        <v>5.0999999999999997E-2</v>
      </c>
      <c r="M52" s="23">
        <v>2.0400000000000001E-2</v>
      </c>
      <c r="N52" s="22">
        <v>299757.39</v>
      </c>
      <c r="O52" s="33">
        <v>125.83</v>
      </c>
      <c r="P52" s="22">
        <v>377.18</v>
      </c>
      <c r="Q52" s="23">
        <v>7.3178530158836085E-5</v>
      </c>
      <c r="R52" s="23">
        <v>0</v>
      </c>
      <c r="Z52" s="32"/>
    </row>
    <row r="53" spans="2:26" s="33" customFormat="1">
      <c r="B53" s="20" t="s">
        <v>2436</v>
      </c>
      <c r="C53" s="20" t="s">
        <v>2251</v>
      </c>
      <c r="D53" s="21">
        <v>11898230</v>
      </c>
      <c r="E53" s="21"/>
      <c r="F53" s="20" t="s">
        <v>293</v>
      </c>
      <c r="G53" s="20" t="s">
        <v>2258</v>
      </c>
      <c r="H53" s="20" t="s">
        <v>325</v>
      </c>
      <c r="I53" s="21">
        <v>3.88</v>
      </c>
      <c r="J53" s="21" t="s">
        <v>553</v>
      </c>
      <c r="K53" s="20" t="s">
        <v>326</v>
      </c>
      <c r="L53" s="34">
        <v>5.0999999999999997E-2</v>
      </c>
      <c r="M53" s="23">
        <v>2.7199999999999998E-2</v>
      </c>
      <c r="N53" s="22">
        <v>2645569.31</v>
      </c>
      <c r="O53" s="33">
        <v>122.83</v>
      </c>
      <c r="P53" s="22">
        <v>3249.55</v>
      </c>
      <c r="Q53" s="23">
        <v>6.3046103366468478E-4</v>
      </c>
      <c r="R53" s="23">
        <v>1E-4</v>
      </c>
      <c r="Z53" s="32"/>
    </row>
    <row r="54" spans="2:26" s="33" customFormat="1">
      <c r="B54" s="20" t="s">
        <v>2441</v>
      </c>
      <c r="C54" s="20" t="s">
        <v>2251</v>
      </c>
      <c r="D54" s="21">
        <v>11898270</v>
      </c>
      <c r="E54" s="21"/>
      <c r="F54" s="20" t="s">
        <v>293</v>
      </c>
      <c r="G54" s="20" t="s">
        <v>2257</v>
      </c>
      <c r="H54" s="20" t="s">
        <v>325</v>
      </c>
      <c r="I54" s="21">
        <v>3.92</v>
      </c>
      <c r="J54" s="21" t="s">
        <v>553</v>
      </c>
      <c r="K54" s="20" t="s">
        <v>326</v>
      </c>
      <c r="L54" s="34">
        <v>5.0999999999999997E-2</v>
      </c>
      <c r="M54" s="23">
        <v>2.1000000000000001E-2</v>
      </c>
      <c r="N54" s="22">
        <v>597188.54</v>
      </c>
      <c r="O54" s="33">
        <v>125.47</v>
      </c>
      <c r="P54" s="22">
        <v>749.29</v>
      </c>
      <c r="Q54" s="23">
        <v>1.4537340490671373E-4</v>
      </c>
      <c r="R54" s="23">
        <v>0</v>
      </c>
      <c r="Z54" s="32"/>
    </row>
    <row r="55" spans="2:26" s="33" customFormat="1">
      <c r="B55" s="20" t="s">
        <v>2442</v>
      </c>
      <c r="C55" s="20" t="s">
        <v>2251</v>
      </c>
      <c r="D55" s="21">
        <v>11898280</v>
      </c>
      <c r="E55" s="21"/>
      <c r="F55" s="20" t="s">
        <v>293</v>
      </c>
      <c r="G55" s="20" t="s">
        <v>2257</v>
      </c>
      <c r="H55" s="20" t="s">
        <v>325</v>
      </c>
      <c r="I55" s="21">
        <v>3.91</v>
      </c>
      <c r="J55" s="21" t="s">
        <v>553</v>
      </c>
      <c r="K55" s="20" t="s">
        <v>326</v>
      </c>
      <c r="L55" s="34">
        <v>5.0999999999999997E-2</v>
      </c>
      <c r="M55" s="23">
        <v>2.2700000000000001E-2</v>
      </c>
      <c r="N55" s="22">
        <v>524181.52</v>
      </c>
      <c r="O55" s="33">
        <v>123.68</v>
      </c>
      <c r="P55" s="22">
        <v>648.30999999999995</v>
      </c>
      <c r="Q55" s="23">
        <v>1.2578178293460687E-4</v>
      </c>
      <c r="R55" s="23">
        <v>0</v>
      </c>
      <c r="Z55" s="32"/>
    </row>
    <row r="56" spans="2:26" s="33" customFormat="1">
      <c r="B56" s="20" t="s">
        <v>2443</v>
      </c>
      <c r="C56" s="20" t="s">
        <v>2251</v>
      </c>
      <c r="D56" s="21">
        <v>11898290</v>
      </c>
      <c r="E56" s="21"/>
      <c r="F56" s="20" t="s">
        <v>293</v>
      </c>
      <c r="G56" s="20" t="s">
        <v>2257</v>
      </c>
      <c r="H56" s="20" t="s">
        <v>325</v>
      </c>
      <c r="I56" s="21">
        <v>3.82</v>
      </c>
      <c r="J56" s="21" t="s">
        <v>553</v>
      </c>
      <c r="K56" s="20" t="s">
        <v>326</v>
      </c>
      <c r="L56" s="34">
        <v>5.0999999999999997E-2</v>
      </c>
      <c r="M56" s="23">
        <v>3.7600000000000001E-2</v>
      </c>
      <c r="N56" s="22">
        <v>1636550.29</v>
      </c>
      <c r="O56" s="33">
        <v>116.59</v>
      </c>
      <c r="P56" s="22">
        <v>1908.05</v>
      </c>
      <c r="Q56" s="23">
        <v>3.701900802523124E-4</v>
      </c>
      <c r="R56" s="23">
        <v>0</v>
      </c>
      <c r="Z56" s="32"/>
    </row>
    <row r="57" spans="2:26" s="33" customFormat="1">
      <c r="B57" s="20" t="s">
        <v>2445</v>
      </c>
      <c r="C57" s="20" t="s">
        <v>2251</v>
      </c>
      <c r="D57" s="21">
        <v>11898300</v>
      </c>
      <c r="E57" s="21"/>
      <c r="F57" s="20" t="s">
        <v>293</v>
      </c>
      <c r="G57" s="20" t="s">
        <v>2257</v>
      </c>
      <c r="H57" s="20" t="s">
        <v>325</v>
      </c>
      <c r="I57" s="21">
        <v>3.82</v>
      </c>
      <c r="J57" s="21" t="s">
        <v>553</v>
      </c>
      <c r="K57" s="20" t="s">
        <v>326</v>
      </c>
      <c r="L57" s="34">
        <v>5.0999999999999997E-2</v>
      </c>
      <c r="M57" s="23">
        <v>3.7600000000000001E-2</v>
      </c>
      <c r="N57" s="22">
        <v>1197588.68</v>
      </c>
      <c r="O57" s="33">
        <v>116.35</v>
      </c>
      <c r="P57" s="22">
        <v>1393.39</v>
      </c>
      <c r="Q57" s="23">
        <v>2.7033838522196464E-4</v>
      </c>
      <c r="R57" s="23">
        <v>0</v>
      </c>
      <c r="Z57" s="32"/>
    </row>
    <row r="58" spans="2:26" s="33" customFormat="1">
      <c r="B58" s="20" t="s">
        <v>2446</v>
      </c>
      <c r="C58" s="20" t="s">
        <v>2251</v>
      </c>
      <c r="D58" s="21">
        <v>11898310</v>
      </c>
      <c r="E58" s="21"/>
      <c r="F58" s="20" t="s">
        <v>293</v>
      </c>
      <c r="G58" s="20" t="s">
        <v>2257</v>
      </c>
      <c r="H58" s="20" t="s">
        <v>325</v>
      </c>
      <c r="I58" s="21">
        <v>3.9</v>
      </c>
      <c r="J58" s="21" t="s">
        <v>553</v>
      </c>
      <c r="K58" s="20" t="s">
        <v>326</v>
      </c>
      <c r="L58" s="34">
        <v>5.0999999999999997E-2</v>
      </c>
      <c r="M58" s="23">
        <v>2.3900000000000001E-2</v>
      </c>
      <c r="N58" s="22">
        <v>584336.98</v>
      </c>
      <c r="O58" s="33">
        <v>122.49</v>
      </c>
      <c r="P58" s="22">
        <v>715.75</v>
      </c>
      <c r="Q58" s="23">
        <v>1.3886614603421954E-4</v>
      </c>
      <c r="R58" s="23">
        <v>0</v>
      </c>
      <c r="Z58" s="32"/>
    </row>
    <row r="59" spans="2:26" s="33" customFormat="1">
      <c r="B59" s="20" t="s">
        <v>2447</v>
      </c>
      <c r="C59" s="20" t="s">
        <v>2251</v>
      </c>
      <c r="D59" s="21">
        <v>11898320</v>
      </c>
      <c r="E59" s="21"/>
      <c r="F59" s="20" t="s">
        <v>293</v>
      </c>
      <c r="G59" s="20" t="s">
        <v>2257</v>
      </c>
      <c r="H59" s="20" t="s">
        <v>325</v>
      </c>
      <c r="I59" s="21">
        <v>3.9</v>
      </c>
      <c r="J59" s="21" t="s">
        <v>553</v>
      </c>
      <c r="K59" s="20" t="s">
        <v>326</v>
      </c>
      <c r="L59" s="34">
        <v>5.0999999999999997E-2</v>
      </c>
      <c r="M59" s="23">
        <v>2.4299999999999999E-2</v>
      </c>
      <c r="N59" s="22">
        <v>148793.13</v>
      </c>
      <c r="O59" s="33">
        <v>121.97</v>
      </c>
      <c r="P59" s="22">
        <v>181.48</v>
      </c>
      <c r="Q59" s="23">
        <v>3.5209819325588767E-5</v>
      </c>
      <c r="R59" s="23">
        <v>0</v>
      </c>
      <c r="Z59" s="32"/>
    </row>
    <row r="60" spans="2:26" s="33" customFormat="1">
      <c r="B60" s="20" t="s">
        <v>2448</v>
      </c>
      <c r="C60" s="20" t="s">
        <v>2251</v>
      </c>
      <c r="D60" s="21">
        <v>11898330</v>
      </c>
      <c r="E60" s="21"/>
      <c r="F60" s="20" t="s">
        <v>293</v>
      </c>
      <c r="G60" s="20" t="s">
        <v>2257</v>
      </c>
      <c r="H60" s="20" t="s">
        <v>325</v>
      </c>
      <c r="I60" s="21">
        <v>3.88</v>
      </c>
      <c r="J60" s="21" t="s">
        <v>553</v>
      </c>
      <c r="K60" s="20" t="s">
        <v>326</v>
      </c>
      <c r="L60" s="34">
        <v>5.0999999999999997E-2</v>
      </c>
      <c r="M60" s="23">
        <v>2.7199999999999998E-2</v>
      </c>
      <c r="N60" s="22">
        <v>1715717.61</v>
      </c>
      <c r="O60" s="33">
        <v>121.09</v>
      </c>
      <c r="P60" s="22">
        <v>2077.56</v>
      </c>
      <c r="Q60" s="23">
        <v>4.0307754153664431E-4</v>
      </c>
      <c r="R60" s="23">
        <v>0</v>
      </c>
      <c r="Z60" s="32"/>
    </row>
    <row r="61" spans="2:26" s="33" customFormat="1">
      <c r="B61" s="20" t="s">
        <v>2449</v>
      </c>
      <c r="C61" s="20" t="s">
        <v>2251</v>
      </c>
      <c r="D61" s="21">
        <v>11898340</v>
      </c>
      <c r="E61" s="21"/>
      <c r="F61" s="20" t="s">
        <v>293</v>
      </c>
      <c r="G61" s="20" t="s">
        <v>2257</v>
      </c>
      <c r="H61" s="20" t="s">
        <v>325</v>
      </c>
      <c r="I61" s="21">
        <v>3.88</v>
      </c>
      <c r="J61" s="21" t="s">
        <v>553</v>
      </c>
      <c r="K61" s="20" t="s">
        <v>326</v>
      </c>
      <c r="L61" s="34">
        <v>5.0999999999999997E-2</v>
      </c>
      <c r="M61" s="23">
        <v>2.7099999999999999E-2</v>
      </c>
      <c r="N61" s="22">
        <v>330471.96000000002</v>
      </c>
      <c r="O61" s="33">
        <v>121</v>
      </c>
      <c r="P61" s="22">
        <v>399.87</v>
      </c>
      <c r="Q61" s="23">
        <v>7.7580727648904468E-5</v>
      </c>
      <c r="R61" s="23">
        <v>0</v>
      </c>
      <c r="Z61" s="32"/>
    </row>
    <row r="62" spans="2:26" s="33" customFormat="1">
      <c r="B62" s="20" t="s">
        <v>2450</v>
      </c>
      <c r="C62" s="20" t="s">
        <v>2251</v>
      </c>
      <c r="D62" s="21">
        <v>11898350</v>
      </c>
      <c r="E62" s="21"/>
      <c r="F62" s="20" t="s">
        <v>293</v>
      </c>
      <c r="G62" s="20" t="s">
        <v>2257</v>
      </c>
      <c r="H62" s="20" t="s">
        <v>325</v>
      </c>
      <c r="I62" s="21">
        <v>3.88</v>
      </c>
      <c r="J62" s="21" t="s">
        <v>553</v>
      </c>
      <c r="K62" s="20" t="s">
        <v>326</v>
      </c>
      <c r="L62" s="34">
        <v>5.0999999999999997E-2</v>
      </c>
      <c r="M62" s="23">
        <v>2.7099999999999999E-2</v>
      </c>
      <c r="N62" s="22">
        <v>318483.53999999998</v>
      </c>
      <c r="O62" s="33">
        <v>121.71</v>
      </c>
      <c r="P62" s="22">
        <v>387.63</v>
      </c>
      <c r="Q62" s="23">
        <v>7.5205985591679392E-5</v>
      </c>
      <c r="R62" s="23">
        <v>0</v>
      </c>
      <c r="Z62" s="32"/>
    </row>
    <row r="63" spans="2:26" s="33" customFormat="1">
      <c r="B63" s="20" t="s">
        <v>2451</v>
      </c>
      <c r="C63" s="20" t="s">
        <v>2251</v>
      </c>
      <c r="D63" s="21">
        <v>11898360</v>
      </c>
      <c r="E63" s="21"/>
      <c r="F63" s="20" t="s">
        <v>293</v>
      </c>
      <c r="G63" s="20" t="s">
        <v>2257</v>
      </c>
      <c r="H63" s="20" t="s">
        <v>325</v>
      </c>
      <c r="I63" s="21">
        <v>3.88</v>
      </c>
      <c r="J63" s="21" t="s">
        <v>553</v>
      </c>
      <c r="K63" s="20" t="s">
        <v>326</v>
      </c>
      <c r="L63" s="34">
        <v>5.0999999999999997E-2</v>
      </c>
      <c r="M63" s="23">
        <v>2.7099999999999999E-2</v>
      </c>
      <c r="N63" s="22">
        <v>635548.39</v>
      </c>
      <c r="O63" s="33">
        <v>121.95</v>
      </c>
      <c r="P63" s="22">
        <v>775.05</v>
      </c>
      <c r="Q63" s="23">
        <v>1.5037122805982794E-4</v>
      </c>
      <c r="R63" s="23">
        <v>0</v>
      </c>
      <c r="Z63" s="32"/>
    </row>
    <row r="64" spans="2:26" s="33" customFormat="1">
      <c r="B64" s="20" t="s">
        <v>2452</v>
      </c>
      <c r="C64" s="20" t="s">
        <v>2251</v>
      </c>
      <c r="D64" s="21">
        <v>11898380</v>
      </c>
      <c r="E64" s="21"/>
      <c r="F64" s="20" t="s">
        <v>293</v>
      </c>
      <c r="G64" s="20" t="s">
        <v>2257</v>
      </c>
      <c r="H64" s="20" t="s">
        <v>325</v>
      </c>
      <c r="I64" s="21">
        <v>3.88</v>
      </c>
      <c r="J64" s="21" t="s">
        <v>553</v>
      </c>
      <c r="K64" s="20" t="s">
        <v>326</v>
      </c>
      <c r="L64" s="34">
        <v>5.0999999999999997E-2</v>
      </c>
      <c r="M64" s="23">
        <v>2.7099999999999999E-2</v>
      </c>
      <c r="N64" s="22">
        <v>398245.79</v>
      </c>
      <c r="O64" s="33">
        <v>121.47</v>
      </c>
      <c r="P64" s="22">
        <v>483.75</v>
      </c>
      <c r="Q64" s="23">
        <v>9.3854695276358649E-5</v>
      </c>
      <c r="R64" s="23">
        <v>0</v>
      </c>
      <c r="Z64" s="32"/>
    </row>
    <row r="65" spans="2:26" s="33" customFormat="1">
      <c r="B65" s="20" t="s">
        <v>2529</v>
      </c>
      <c r="C65" s="20" t="s">
        <v>2251</v>
      </c>
      <c r="D65" s="21">
        <v>11898390</v>
      </c>
      <c r="E65" s="21"/>
      <c r="F65" s="20" t="s">
        <v>293</v>
      </c>
      <c r="G65" s="20" t="s">
        <v>2257</v>
      </c>
      <c r="H65" s="20" t="s">
        <v>325</v>
      </c>
      <c r="I65" s="21">
        <v>3.88</v>
      </c>
      <c r="J65" s="21" t="s">
        <v>553</v>
      </c>
      <c r="K65" s="20" t="s">
        <v>326</v>
      </c>
      <c r="L65" s="34">
        <v>5.0999999999999997E-2</v>
      </c>
      <c r="M65" s="23">
        <v>2.7099999999999999E-2</v>
      </c>
      <c r="N65" s="22">
        <v>224266.88</v>
      </c>
      <c r="O65" s="33">
        <v>121.36</v>
      </c>
      <c r="P65" s="22">
        <v>272.17</v>
      </c>
      <c r="Q65" s="23">
        <v>5.2805028244685345E-5</v>
      </c>
      <c r="R65" s="23">
        <v>0</v>
      </c>
      <c r="Z65" s="32"/>
    </row>
    <row r="66" spans="2:26" s="33" customFormat="1">
      <c r="B66" s="20" t="s">
        <v>2454</v>
      </c>
      <c r="C66" s="20" t="s">
        <v>2251</v>
      </c>
      <c r="D66" s="21">
        <v>11898400</v>
      </c>
      <c r="E66" s="21"/>
      <c r="F66" s="20" t="s">
        <v>293</v>
      </c>
      <c r="G66" s="20" t="s">
        <v>2257</v>
      </c>
      <c r="H66" s="20" t="s">
        <v>325</v>
      </c>
      <c r="I66" s="21">
        <v>3.88</v>
      </c>
      <c r="J66" s="21" t="s">
        <v>553</v>
      </c>
      <c r="K66" s="20" t="s">
        <v>326</v>
      </c>
      <c r="L66" s="34">
        <v>5.0999999999999997E-2</v>
      </c>
      <c r="M66" s="23">
        <v>2.7099999999999999E-2</v>
      </c>
      <c r="N66" s="22">
        <v>668939.36</v>
      </c>
      <c r="O66" s="33">
        <v>121.01</v>
      </c>
      <c r="P66" s="22">
        <v>809.48</v>
      </c>
      <c r="Q66" s="23">
        <v>1.5705116017014325E-4</v>
      </c>
      <c r="R66" s="23">
        <v>0</v>
      </c>
      <c r="Z66" s="32"/>
    </row>
    <row r="67" spans="2:26" s="33" customFormat="1">
      <c r="B67" s="20" t="s">
        <v>2455</v>
      </c>
      <c r="C67" s="20" t="s">
        <v>2251</v>
      </c>
      <c r="D67" s="21">
        <v>11898410</v>
      </c>
      <c r="E67" s="21"/>
      <c r="F67" s="20" t="s">
        <v>293</v>
      </c>
      <c r="G67" s="20" t="s">
        <v>2257</v>
      </c>
      <c r="H67" s="20" t="s">
        <v>325</v>
      </c>
      <c r="I67" s="21">
        <v>3.88</v>
      </c>
      <c r="J67" s="21" t="s">
        <v>553</v>
      </c>
      <c r="K67" s="20" t="s">
        <v>326</v>
      </c>
      <c r="L67" s="34">
        <v>5.0999999999999997E-2</v>
      </c>
      <c r="M67" s="23">
        <v>2.7099999999999999E-2</v>
      </c>
      <c r="N67" s="22">
        <v>260410.93</v>
      </c>
      <c r="O67" s="33">
        <v>121.01</v>
      </c>
      <c r="P67" s="22">
        <v>315.12</v>
      </c>
      <c r="Q67" s="23">
        <v>6.113796708110829E-5</v>
      </c>
      <c r="R67" s="23">
        <v>0</v>
      </c>
      <c r="Z67" s="32"/>
    </row>
    <row r="68" spans="2:26" s="33" customFormat="1">
      <c r="B68" s="20" t="s">
        <v>2456</v>
      </c>
      <c r="C68" s="20" t="s">
        <v>2251</v>
      </c>
      <c r="D68" s="21">
        <v>11898420</v>
      </c>
      <c r="E68" s="21"/>
      <c r="F68" s="20" t="s">
        <v>293</v>
      </c>
      <c r="G68" s="20" t="s">
        <v>2259</v>
      </c>
      <c r="H68" s="20" t="s">
        <v>325</v>
      </c>
      <c r="I68" s="21">
        <v>3.88</v>
      </c>
      <c r="J68" s="21" t="s">
        <v>553</v>
      </c>
      <c r="K68" s="20" t="s">
        <v>326</v>
      </c>
      <c r="L68" s="34">
        <v>5.0999999999999997E-2</v>
      </c>
      <c r="M68" s="23">
        <v>2.7099999999999999E-2</v>
      </c>
      <c r="N68" s="22">
        <v>1750099.33</v>
      </c>
      <c r="O68" s="33">
        <v>121.24</v>
      </c>
      <c r="P68" s="22">
        <v>2121.8200000000002</v>
      </c>
      <c r="Q68" s="23">
        <v>4.1166463985795005E-4</v>
      </c>
      <c r="R68" s="23">
        <v>0</v>
      </c>
      <c r="Z68" s="32"/>
    </row>
    <row r="69" spans="2:26" s="33" customFormat="1">
      <c r="B69" s="20" t="s">
        <v>2457</v>
      </c>
      <c r="C69" s="20" t="s">
        <v>2251</v>
      </c>
      <c r="D69" s="21">
        <v>11898421</v>
      </c>
      <c r="E69" s="21"/>
      <c r="F69" s="20" t="s">
        <v>293</v>
      </c>
      <c r="G69" s="20" t="s">
        <v>2260</v>
      </c>
      <c r="H69" s="20" t="s">
        <v>325</v>
      </c>
      <c r="I69" s="21">
        <v>3.88</v>
      </c>
      <c r="J69" s="21" t="s">
        <v>553</v>
      </c>
      <c r="K69" s="20" t="s">
        <v>326</v>
      </c>
      <c r="L69" s="34">
        <v>5.0999999999999997E-2</v>
      </c>
      <c r="M69" s="23">
        <v>2.7199999999999998E-2</v>
      </c>
      <c r="N69" s="22">
        <v>3418629.64</v>
      </c>
      <c r="O69" s="33">
        <v>122.31</v>
      </c>
      <c r="P69" s="22">
        <v>4181.33</v>
      </c>
      <c r="Q69" s="23">
        <v>8.1124021291968315E-4</v>
      </c>
      <c r="R69" s="23">
        <v>1E-4</v>
      </c>
      <c r="Z69" s="32"/>
    </row>
    <row r="70" spans="2:26" s="33" customFormat="1">
      <c r="B70" s="20" t="s">
        <v>2469</v>
      </c>
      <c r="C70" s="20" t="s">
        <v>2251</v>
      </c>
      <c r="D70" s="21">
        <v>11898502</v>
      </c>
      <c r="E70" s="21"/>
      <c r="F70" s="20" t="s">
        <v>293</v>
      </c>
      <c r="G70" s="20" t="s">
        <v>2260</v>
      </c>
      <c r="H70" s="20" t="s">
        <v>325</v>
      </c>
      <c r="I70" s="21">
        <v>3.92</v>
      </c>
      <c r="J70" s="21" t="s">
        <v>553</v>
      </c>
      <c r="K70" s="20" t="s">
        <v>326</v>
      </c>
      <c r="L70" s="34">
        <v>5.2935000000000003E-2</v>
      </c>
      <c r="M70" s="23">
        <v>2.0299999999999999E-2</v>
      </c>
      <c r="N70" s="22">
        <v>672731.35</v>
      </c>
      <c r="O70" s="33">
        <v>129.49</v>
      </c>
      <c r="P70" s="22">
        <v>871.12</v>
      </c>
      <c r="Q70" s="23">
        <v>1.690102370008094E-4</v>
      </c>
      <c r="R70" s="23">
        <v>0</v>
      </c>
      <c r="Z70" s="32"/>
    </row>
    <row r="71" spans="2:26" s="33" customFormat="1">
      <c r="B71" s="20" t="s">
        <v>2471</v>
      </c>
      <c r="C71" s="20" t="s">
        <v>2251</v>
      </c>
      <c r="D71" s="21">
        <v>11898503</v>
      </c>
      <c r="E71" s="21"/>
      <c r="F71" s="20" t="s">
        <v>293</v>
      </c>
      <c r="G71" s="20" t="s">
        <v>2260</v>
      </c>
      <c r="H71" s="20" t="s">
        <v>325</v>
      </c>
      <c r="I71" s="21">
        <v>3.88</v>
      </c>
      <c r="J71" s="21" t="s">
        <v>553</v>
      </c>
      <c r="K71" s="20" t="s">
        <v>326</v>
      </c>
      <c r="L71" s="34">
        <v>5.2920000000000002E-2</v>
      </c>
      <c r="M71" s="23">
        <v>2.7099999999999999E-2</v>
      </c>
      <c r="N71" s="22">
        <v>3174646.28</v>
      </c>
      <c r="O71" s="33">
        <v>126.15</v>
      </c>
      <c r="P71" s="22">
        <v>4004.82</v>
      </c>
      <c r="Q71" s="23">
        <v>7.7699464751765715E-4</v>
      </c>
      <c r="R71" s="23">
        <v>1E-4</v>
      </c>
      <c r="Z71" s="32"/>
    </row>
    <row r="72" spans="2:26" s="33" customFormat="1">
      <c r="B72" s="20" t="s">
        <v>2472</v>
      </c>
      <c r="C72" s="20" t="s">
        <v>2251</v>
      </c>
      <c r="D72" s="21">
        <v>11898505</v>
      </c>
      <c r="E72" s="21"/>
      <c r="F72" s="20" t="s">
        <v>293</v>
      </c>
      <c r="G72" s="20" t="s">
        <v>2260</v>
      </c>
      <c r="H72" s="20" t="s">
        <v>325</v>
      </c>
      <c r="I72" s="21">
        <v>3.9</v>
      </c>
      <c r="J72" s="21" t="s">
        <v>553</v>
      </c>
      <c r="K72" s="20" t="s">
        <v>326</v>
      </c>
      <c r="L72" s="34">
        <v>5.1826999999999998E-2</v>
      </c>
      <c r="M72" s="23">
        <v>2.4199999999999999E-2</v>
      </c>
      <c r="N72" s="22">
        <v>145266.10999999999</v>
      </c>
      <c r="O72" s="33">
        <v>126.88</v>
      </c>
      <c r="P72" s="22">
        <v>184.31</v>
      </c>
      <c r="Q72" s="23">
        <v>3.5758881418885089E-5</v>
      </c>
      <c r="R72" s="23">
        <v>0</v>
      </c>
      <c r="Z72" s="32"/>
    </row>
    <row r="73" spans="2:26" s="33" customFormat="1">
      <c r="B73" s="20" t="s">
        <v>2473</v>
      </c>
      <c r="C73" s="20" t="s">
        <v>2251</v>
      </c>
      <c r="D73" s="21">
        <v>11898506</v>
      </c>
      <c r="E73" s="21"/>
      <c r="F73" s="20" t="s">
        <v>293</v>
      </c>
      <c r="G73" s="20" t="s">
        <v>2260</v>
      </c>
      <c r="H73" s="20" t="s">
        <v>325</v>
      </c>
      <c r="I73" s="21">
        <v>3.89</v>
      </c>
      <c r="J73" s="21" t="s">
        <v>553</v>
      </c>
      <c r="K73" s="20" t="s">
        <v>326</v>
      </c>
      <c r="L73" s="34">
        <v>5.2810000000000003E-2</v>
      </c>
      <c r="M73" s="23">
        <v>2.4199999999999999E-2</v>
      </c>
      <c r="N73" s="22">
        <v>292503.12</v>
      </c>
      <c r="O73" s="33">
        <v>127.37</v>
      </c>
      <c r="P73" s="22">
        <v>372.56</v>
      </c>
      <c r="Q73" s="23">
        <v>7.2282181441157993E-5</v>
      </c>
      <c r="R73" s="23">
        <v>0</v>
      </c>
      <c r="Z73" s="32"/>
    </row>
    <row r="74" spans="2:26" s="33" customFormat="1">
      <c r="B74" s="20" t="s">
        <v>2531</v>
      </c>
      <c r="C74" s="20" t="s">
        <v>2251</v>
      </c>
      <c r="D74" s="21">
        <v>11898507</v>
      </c>
      <c r="E74" s="21"/>
      <c r="F74" s="20" t="s">
        <v>293</v>
      </c>
      <c r="G74" s="20" t="s">
        <v>2260</v>
      </c>
      <c r="H74" s="20" t="s">
        <v>325</v>
      </c>
      <c r="I74" s="21">
        <v>3.88</v>
      </c>
      <c r="J74" s="21" t="s">
        <v>553</v>
      </c>
      <c r="K74" s="20" t="s">
        <v>326</v>
      </c>
      <c r="L74" s="34">
        <v>5.2692000000000003E-2</v>
      </c>
      <c r="M74" s="23">
        <v>2.7099999999999999E-2</v>
      </c>
      <c r="N74" s="22">
        <v>3160934.69</v>
      </c>
      <c r="O74" s="33">
        <v>125.91</v>
      </c>
      <c r="P74" s="22">
        <v>3979.93</v>
      </c>
      <c r="Q74" s="23">
        <v>7.7216561730488484E-4</v>
      </c>
      <c r="R74" s="23">
        <v>1E-4</v>
      </c>
      <c r="Z74" s="32"/>
    </row>
    <row r="75" spans="2:26" s="33" customFormat="1">
      <c r="B75" s="20" t="s">
        <v>2474</v>
      </c>
      <c r="C75" s="20" t="s">
        <v>2251</v>
      </c>
      <c r="D75" s="21">
        <v>11898509</v>
      </c>
      <c r="E75" s="21"/>
      <c r="F75" s="20" t="s">
        <v>293</v>
      </c>
      <c r="G75" s="20" t="s">
        <v>2260</v>
      </c>
      <c r="H75" s="20" t="s">
        <v>325</v>
      </c>
      <c r="I75" s="21">
        <v>3.9</v>
      </c>
      <c r="J75" s="21" t="s">
        <v>553</v>
      </c>
      <c r="K75" s="20" t="s">
        <v>326</v>
      </c>
      <c r="L75" s="34">
        <v>5.2415000000000003E-2</v>
      </c>
      <c r="M75" s="23">
        <v>2.41E-2</v>
      </c>
      <c r="N75" s="22">
        <v>175521.22</v>
      </c>
      <c r="O75" s="33">
        <v>127.36</v>
      </c>
      <c r="P75" s="22">
        <v>223.54</v>
      </c>
      <c r="Q75" s="23">
        <v>4.3370084924190618E-5</v>
      </c>
      <c r="R75" s="23">
        <v>0</v>
      </c>
      <c r="Z75" s="32"/>
    </row>
    <row r="76" spans="2:26" s="33" customFormat="1">
      <c r="B76" s="20" t="s">
        <v>2465</v>
      </c>
      <c r="C76" s="20" t="s">
        <v>2251</v>
      </c>
      <c r="D76" s="21">
        <v>11898511</v>
      </c>
      <c r="E76" s="21"/>
      <c r="F76" s="20" t="s">
        <v>293</v>
      </c>
      <c r="G76" s="20" t="s">
        <v>2261</v>
      </c>
      <c r="H76" s="20" t="s">
        <v>325</v>
      </c>
      <c r="I76" s="21">
        <v>3.88</v>
      </c>
      <c r="J76" s="21" t="s">
        <v>553</v>
      </c>
      <c r="K76" s="20" t="s">
        <v>326</v>
      </c>
      <c r="L76" s="34">
        <v>5.0999999999999997E-2</v>
      </c>
      <c r="M76" s="23">
        <v>2.7199999999999998E-2</v>
      </c>
      <c r="N76" s="22">
        <v>3246182.08</v>
      </c>
      <c r="O76" s="33">
        <v>125.19</v>
      </c>
      <c r="P76" s="22">
        <v>4063.9</v>
      </c>
      <c r="Q76" s="23">
        <v>7.8845704627099518E-4</v>
      </c>
      <c r="R76" s="23">
        <v>1E-4</v>
      </c>
      <c r="Z76" s="32"/>
    </row>
    <row r="77" spans="2:26" s="33" customFormat="1">
      <c r="B77" s="20" t="s">
        <v>2466</v>
      </c>
      <c r="C77" s="20" t="s">
        <v>2251</v>
      </c>
      <c r="D77" s="21">
        <v>11898512</v>
      </c>
      <c r="E77" s="21"/>
      <c r="F77" s="20" t="s">
        <v>293</v>
      </c>
      <c r="G77" s="20" t="s">
        <v>2261</v>
      </c>
      <c r="H77" s="20" t="s">
        <v>325</v>
      </c>
      <c r="I77" s="21">
        <v>3.88</v>
      </c>
      <c r="J77" s="21" t="s">
        <v>553</v>
      </c>
      <c r="K77" s="20" t="s">
        <v>326</v>
      </c>
      <c r="L77" s="34">
        <v>5.0999999999999997E-2</v>
      </c>
      <c r="M77" s="23">
        <v>2.7199999999999998E-2</v>
      </c>
      <c r="N77" s="22">
        <v>3114417</v>
      </c>
      <c r="O77" s="33">
        <v>125.19</v>
      </c>
      <c r="P77" s="22">
        <v>3898.94</v>
      </c>
      <c r="Q77" s="23">
        <v>7.5645235266316442E-4</v>
      </c>
      <c r="R77" s="23">
        <v>1E-4</v>
      </c>
      <c r="Z77" s="32"/>
    </row>
    <row r="78" spans="2:26" s="33" customFormat="1">
      <c r="B78" s="20" t="s">
        <v>2467</v>
      </c>
      <c r="C78" s="20" t="s">
        <v>2251</v>
      </c>
      <c r="D78" s="21">
        <v>11898514</v>
      </c>
      <c r="E78" s="21"/>
      <c r="F78" s="20" t="s">
        <v>293</v>
      </c>
      <c r="G78" s="20" t="s">
        <v>2260</v>
      </c>
      <c r="H78" s="20" t="s">
        <v>325</v>
      </c>
      <c r="I78" s="21">
        <v>3.9</v>
      </c>
      <c r="J78" s="21" t="s">
        <v>553</v>
      </c>
      <c r="K78" s="20" t="s">
        <v>326</v>
      </c>
      <c r="L78" s="34">
        <v>5.1095000000000002E-2</v>
      </c>
      <c r="M78" s="23">
        <v>2.41E-2</v>
      </c>
      <c r="N78" s="22">
        <v>685325.47</v>
      </c>
      <c r="O78" s="33">
        <v>126.23</v>
      </c>
      <c r="P78" s="22">
        <v>865.09</v>
      </c>
      <c r="Q78" s="23">
        <v>1.6784032731085295E-4</v>
      </c>
      <c r="R78" s="23">
        <v>0</v>
      </c>
      <c r="Z78" s="32"/>
    </row>
    <row r="79" spans="2:26" s="33" customFormat="1">
      <c r="B79" s="20" t="s">
        <v>2530</v>
      </c>
      <c r="C79" s="20" t="s">
        <v>2251</v>
      </c>
      <c r="D79" s="21">
        <v>11898515</v>
      </c>
      <c r="E79" s="21"/>
      <c r="F79" s="20" t="s">
        <v>293</v>
      </c>
      <c r="G79" s="20" t="s">
        <v>2260</v>
      </c>
      <c r="H79" s="20" t="s">
        <v>325</v>
      </c>
      <c r="I79" s="21">
        <v>3.88</v>
      </c>
      <c r="J79" s="21" t="s">
        <v>553</v>
      </c>
      <c r="K79" s="20" t="s">
        <v>326</v>
      </c>
      <c r="L79" s="34">
        <v>5.1062000000000003E-2</v>
      </c>
      <c r="M79" s="23">
        <v>2.7199999999999998E-2</v>
      </c>
      <c r="N79" s="22">
        <v>3213464.37</v>
      </c>
      <c r="O79" s="33">
        <v>124.75</v>
      </c>
      <c r="P79" s="22">
        <v>4008.8</v>
      </c>
      <c r="Q79" s="23">
        <v>7.7776682671600321E-4</v>
      </c>
      <c r="R79" s="23">
        <v>1E-4</v>
      </c>
      <c r="Z79" s="32"/>
    </row>
    <row r="80" spans="2:26" s="33" customFormat="1">
      <c r="B80" s="20" t="s">
        <v>2468</v>
      </c>
      <c r="C80" s="20" t="s">
        <v>2251</v>
      </c>
      <c r="D80" s="21">
        <v>11898517</v>
      </c>
      <c r="E80" s="21"/>
      <c r="F80" s="20" t="s">
        <v>293</v>
      </c>
      <c r="G80" s="20" t="s">
        <v>2261</v>
      </c>
      <c r="H80" s="20" t="s">
        <v>325</v>
      </c>
      <c r="I80" s="21">
        <v>3.88</v>
      </c>
      <c r="J80" s="21" t="s">
        <v>553</v>
      </c>
      <c r="K80" s="20" t="s">
        <v>326</v>
      </c>
      <c r="L80" s="34">
        <v>5.0999999999999997E-2</v>
      </c>
      <c r="M80" s="23">
        <v>2.7199999999999998E-2</v>
      </c>
      <c r="N80" s="22">
        <v>3132176.55</v>
      </c>
      <c r="O80" s="33">
        <v>123.64</v>
      </c>
      <c r="P80" s="22">
        <v>3872.62</v>
      </c>
      <c r="Q80" s="23">
        <v>7.513458811806347E-4</v>
      </c>
      <c r="R80" s="23">
        <v>1E-4</v>
      </c>
      <c r="Z80" s="32"/>
    </row>
    <row r="81" spans="2:26" s="33" customFormat="1">
      <c r="B81" s="20" t="s">
        <v>2470</v>
      </c>
      <c r="C81" s="20" t="s">
        <v>2251</v>
      </c>
      <c r="D81" s="21">
        <v>11898527</v>
      </c>
      <c r="E81" s="21"/>
      <c r="F81" s="20" t="s">
        <v>293</v>
      </c>
      <c r="G81" s="20" t="s">
        <v>2260</v>
      </c>
      <c r="H81" s="20" t="s">
        <v>325</v>
      </c>
      <c r="I81" s="21">
        <v>3.88</v>
      </c>
      <c r="J81" s="21" t="s">
        <v>553</v>
      </c>
      <c r="K81" s="20" t="s">
        <v>326</v>
      </c>
      <c r="L81" s="34">
        <v>5.4549E-2</v>
      </c>
      <c r="M81" s="23">
        <v>2.7199999999999998E-2</v>
      </c>
      <c r="N81" s="22">
        <v>989106.8</v>
      </c>
      <c r="O81" s="33">
        <v>123.15</v>
      </c>
      <c r="P81" s="22">
        <v>1218.0899999999999</v>
      </c>
      <c r="Q81" s="23">
        <v>2.3632757781742573E-4</v>
      </c>
      <c r="R81" s="23">
        <v>0</v>
      </c>
      <c r="Z81" s="32"/>
    </row>
    <row r="82" spans="2:26" s="33" customFormat="1">
      <c r="B82" s="20" t="s">
        <v>2510</v>
      </c>
      <c r="C82" s="20" t="s">
        <v>2251</v>
      </c>
      <c r="D82" s="21">
        <v>90130101</v>
      </c>
      <c r="E82" s="21"/>
      <c r="F82" s="20" t="s">
        <v>300</v>
      </c>
      <c r="G82" s="44">
        <v>42651</v>
      </c>
      <c r="H82" s="20" t="s">
        <v>483</v>
      </c>
      <c r="I82" s="21">
        <v>5.0999999999999996</v>
      </c>
      <c r="J82" s="21" t="s">
        <v>198</v>
      </c>
      <c r="K82" s="20" t="s">
        <v>326</v>
      </c>
      <c r="L82" s="34">
        <v>4.9408000000000001E-2</v>
      </c>
      <c r="M82" s="23">
        <v>6.3299999999999995E-2</v>
      </c>
      <c r="N82" s="22">
        <v>4213973.22</v>
      </c>
      <c r="O82" s="33">
        <v>94.58</v>
      </c>
      <c r="P82" s="22">
        <v>3985.58</v>
      </c>
      <c r="Q82" s="23">
        <v>7.7326180134273796E-4</v>
      </c>
      <c r="R82" s="23">
        <v>1E-4</v>
      </c>
      <c r="Z82" s="32"/>
    </row>
    <row r="83" spans="2:26" s="33" customFormat="1">
      <c r="B83" s="20" t="s">
        <v>2493</v>
      </c>
      <c r="C83" s="20" t="s">
        <v>2251</v>
      </c>
      <c r="D83" s="21">
        <v>99102105</v>
      </c>
      <c r="E83" s="21"/>
      <c r="F83" s="20" t="s">
        <v>287</v>
      </c>
      <c r="G83" s="20" t="s">
        <v>2262</v>
      </c>
      <c r="H83" s="20" t="s">
        <v>483</v>
      </c>
      <c r="I83" s="21">
        <v>2.5</v>
      </c>
      <c r="J83" s="21" t="s">
        <v>518</v>
      </c>
      <c r="K83" s="20" t="s">
        <v>326</v>
      </c>
      <c r="L83" s="34">
        <v>6.0934000000000002E-2</v>
      </c>
      <c r="M83" s="23">
        <v>5.2299999999999999E-2</v>
      </c>
      <c r="N83" s="22">
        <v>11220043.42</v>
      </c>
      <c r="O83" s="33">
        <v>133.44999999999999</v>
      </c>
      <c r="P83" s="22">
        <v>14973.15</v>
      </c>
      <c r="Q83" s="23">
        <v>2.9050138099787274E-3</v>
      </c>
      <c r="R83" s="23">
        <v>2.9999999999999997E-4</v>
      </c>
      <c r="Z83" s="32"/>
    </row>
    <row r="84" spans="2:26" s="33" customFormat="1">
      <c r="B84" s="20" t="s">
        <v>2509</v>
      </c>
      <c r="C84" s="20" t="s">
        <v>2251</v>
      </c>
      <c r="D84" s="21">
        <v>99102741</v>
      </c>
      <c r="E84" s="21"/>
      <c r="F84" s="20" t="s">
        <v>294</v>
      </c>
      <c r="G84" s="20" t="s">
        <v>2263</v>
      </c>
      <c r="H84" s="20" t="s">
        <v>325</v>
      </c>
      <c r="I84" s="21">
        <v>0.48</v>
      </c>
      <c r="J84" s="21" t="s">
        <v>1600</v>
      </c>
      <c r="K84" s="20" t="s">
        <v>326</v>
      </c>
      <c r="L84" s="34">
        <v>5.1901000000000003E-2</v>
      </c>
      <c r="M84" s="23">
        <v>2.5399999999999999E-2</v>
      </c>
      <c r="N84" s="22">
        <v>20968655.309999999</v>
      </c>
      <c r="O84" s="33">
        <v>112.42</v>
      </c>
      <c r="P84" s="22">
        <v>23572.959999999999</v>
      </c>
      <c r="Q84" s="23">
        <v>4.5735048631768294E-3</v>
      </c>
      <c r="R84" s="23">
        <v>4.0000000000000002E-4</v>
      </c>
      <c r="Z84" s="32"/>
    </row>
    <row r="85" spans="2:26" s="33" customFormat="1">
      <c r="B85" s="20" t="s">
        <v>2492</v>
      </c>
      <c r="C85" s="20" t="s">
        <v>2251</v>
      </c>
      <c r="D85" s="21">
        <v>99103582</v>
      </c>
      <c r="E85" s="21"/>
      <c r="F85" s="20" t="s">
        <v>287</v>
      </c>
      <c r="G85" s="20" t="s">
        <v>2264</v>
      </c>
      <c r="H85" s="20" t="s">
        <v>483</v>
      </c>
      <c r="I85" s="21">
        <v>2.64</v>
      </c>
      <c r="J85" s="21" t="s">
        <v>518</v>
      </c>
      <c r="K85" s="20" t="s">
        <v>326</v>
      </c>
      <c r="L85" s="34">
        <v>2.5616E-2</v>
      </c>
      <c r="M85" s="23">
        <v>2.76E-2</v>
      </c>
      <c r="N85" s="22">
        <v>39387408.229999997</v>
      </c>
      <c r="O85" s="33">
        <v>108.91</v>
      </c>
      <c r="P85" s="22">
        <v>42896.83</v>
      </c>
      <c r="Q85" s="23">
        <v>8.3226230655746979E-3</v>
      </c>
      <c r="R85" s="23">
        <v>6.9999999999999999E-4</v>
      </c>
      <c r="Z85" s="32"/>
    </row>
    <row r="86" spans="2:26" s="33" customFormat="1">
      <c r="B86" s="20" t="s">
        <v>2516</v>
      </c>
      <c r="C86" s="20" t="s">
        <v>2251</v>
      </c>
      <c r="D86" s="21">
        <v>99103699</v>
      </c>
      <c r="E86" s="21"/>
      <c r="F86" s="20" t="s">
        <v>309</v>
      </c>
      <c r="G86" s="44">
        <v>42430</v>
      </c>
      <c r="H86" s="20" t="s">
        <v>483</v>
      </c>
      <c r="I86" s="21">
        <v>9.5</v>
      </c>
      <c r="J86" s="21" t="s">
        <v>1021</v>
      </c>
      <c r="K86" s="20" t="s">
        <v>326</v>
      </c>
      <c r="L86" s="34">
        <v>6.7000000000000004E-2</v>
      </c>
      <c r="M86" s="23">
        <v>3.4000000000000002E-2</v>
      </c>
      <c r="N86" s="22">
        <v>50196956.909999996</v>
      </c>
      <c r="O86" s="33">
        <v>151.22</v>
      </c>
      <c r="P86" s="22">
        <v>75907.839999999997</v>
      </c>
      <c r="Q86" s="23">
        <v>1.4727250009894756E-2</v>
      </c>
      <c r="R86" s="23">
        <v>1.2999999999999999E-3</v>
      </c>
      <c r="Z86" s="32"/>
    </row>
    <row r="87" spans="2:26" s="33" customFormat="1">
      <c r="B87" s="20" t="s">
        <v>2434</v>
      </c>
      <c r="C87" s="20" t="s">
        <v>2236</v>
      </c>
      <c r="D87" s="21">
        <v>99103731</v>
      </c>
      <c r="E87" s="21"/>
      <c r="F87" s="20" t="s">
        <v>289</v>
      </c>
      <c r="G87" s="20" t="s">
        <v>2265</v>
      </c>
      <c r="H87" s="20" t="s">
        <v>325</v>
      </c>
      <c r="I87" s="21">
        <v>2.77</v>
      </c>
      <c r="J87" s="21" t="s">
        <v>518</v>
      </c>
      <c r="K87" s="20" t="s">
        <v>326</v>
      </c>
      <c r="L87" s="34">
        <v>2.1999999999999999E-2</v>
      </c>
      <c r="M87" s="23">
        <v>1.61E-2</v>
      </c>
      <c r="N87" s="22">
        <v>25571589.84</v>
      </c>
      <c r="O87" s="33">
        <v>113.05</v>
      </c>
      <c r="P87" s="22">
        <v>28908.68</v>
      </c>
      <c r="Q87" s="23">
        <v>5.6087139064429229E-3</v>
      </c>
      <c r="R87" s="23">
        <v>5.0000000000000001E-4</v>
      </c>
      <c r="Z87" s="32"/>
    </row>
    <row r="88" spans="2:26" s="33" customFormat="1">
      <c r="B88" s="20" t="s">
        <v>2495</v>
      </c>
      <c r="C88" s="20" t="s">
        <v>2251</v>
      </c>
      <c r="D88" s="21">
        <v>99103863</v>
      </c>
      <c r="E88" s="21"/>
      <c r="F88" s="20" t="s">
        <v>287</v>
      </c>
      <c r="G88" s="20" t="s">
        <v>2266</v>
      </c>
      <c r="H88" s="20" t="s">
        <v>483</v>
      </c>
      <c r="I88" s="21">
        <v>6.28</v>
      </c>
      <c r="J88" s="21" t="s">
        <v>518</v>
      </c>
      <c r="K88" s="20" t="s">
        <v>326</v>
      </c>
      <c r="L88" s="34">
        <v>2.7663E-2</v>
      </c>
      <c r="M88" s="23">
        <v>2.9000000000000001E-2</v>
      </c>
      <c r="N88" s="22">
        <v>62190636.850000001</v>
      </c>
      <c r="O88" s="33">
        <v>109.56</v>
      </c>
      <c r="P88" s="22">
        <v>68136.06</v>
      </c>
      <c r="Q88" s="23">
        <v>1.3219409092778685E-2</v>
      </c>
      <c r="R88" s="23">
        <v>1.1999999999999999E-3</v>
      </c>
      <c r="Z88" s="32"/>
    </row>
    <row r="89" spans="2:26" s="33" customFormat="1">
      <c r="B89" s="20" t="s">
        <v>2435</v>
      </c>
      <c r="C89" s="20" t="s">
        <v>2236</v>
      </c>
      <c r="D89" s="21">
        <v>99103889</v>
      </c>
      <c r="E89" s="21"/>
      <c r="F89" s="20" t="s">
        <v>289</v>
      </c>
      <c r="G89" s="20" t="s">
        <v>2267</v>
      </c>
      <c r="H89" s="20" t="s">
        <v>325</v>
      </c>
      <c r="I89" s="21">
        <v>3.03</v>
      </c>
      <c r="J89" s="21" t="s">
        <v>518</v>
      </c>
      <c r="K89" s="20" t="s">
        <v>326</v>
      </c>
      <c r="L89" s="34">
        <v>2.0428000000000002E-2</v>
      </c>
      <c r="M89" s="23">
        <v>2.2800000000000001E-2</v>
      </c>
      <c r="N89" s="22">
        <v>31473034.350000001</v>
      </c>
      <c r="O89" s="33">
        <v>109.98</v>
      </c>
      <c r="P89" s="22">
        <v>34614.04</v>
      </c>
      <c r="Q89" s="23">
        <v>6.7156386077182207E-3</v>
      </c>
      <c r="R89" s="23">
        <v>5.9999999999999995E-4</v>
      </c>
      <c r="Z89" s="32"/>
    </row>
    <row r="90" spans="2:26" s="33" customFormat="1">
      <c r="B90" s="20" t="s">
        <v>2458</v>
      </c>
      <c r="C90" s="20" t="s">
        <v>2251</v>
      </c>
      <c r="D90" s="21">
        <v>99103947</v>
      </c>
      <c r="E90" s="21"/>
      <c r="F90" s="20" t="s">
        <v>293</v>
      </c>
      <c r="G90" s="20" t="s">
        <v>2268</v>
      </c>
      <c r="H90" s="20" t="s">
        <v>325</v>
      </c>
      <c r="I90" s="21">
        <v>3.88</v>
      </c>
      <c r="J90" s="21" t="s">
        <v>553</v>
      </c>
      <c r="K90" s="20" t="s">
        <v>326</v>
      </c>
      <c r="L90" s="34">
        <v>5.0999999999999997E-2</v>
      </c>
      <c r="M90" s="23">
        <v>2.7199999999999998E-2</v>
      </c>
      <c r="N90" s="22">
        <v>4175150.8</v>
      </c>
      <c r="O90" s="33">
        <v>122.81</v>
      </c>
      <c r="P90" s="22">
        <v>5127.5</v>
      </c>
      <c r="Q90" s="23">
        <v>9.9481126621091265E-4</v>
      </c>
      <c r="R90" s="23">
        <v>1E-4</v>
      </c>
      <c r="Z90" s="32"/>
    </row>
    <row r="91" spans="2:26" s="33" customFormat="1">
      <c r="B91" s="20" t="s">
        <v>2502</v>
      </c>
      <c r="C91" s="20" t="s">
        <v>2251</v>
      </c>
      <c r="D91" s="21">
        <v>99103962</v>
      </c>
      <c r="E91" s="21"/>
      <c r="F91" s="20" t="s">
        <v>300</v>
      </c>
      <c r="G91" s="20" t="s">
        <v>1721</v>
      </c>
      <c r="H91" s="20" t="s">
        <v>483</v>
      </c>
      <c r="I91" s="21">
        <v>5.1100000000000003</v>
      </c>
      <c r="J91" s="21" t="s">
        <v>198</v>
      </c>
      <c r="K91" s="20" t="s">
        <v>326</v>
      </c>
      <c r="L91" s="34">
        <v>4.8308999999999998E-2</v>
      </c>
      <c r="M91" s="23">
        <v>6.3399999999999998E-2</v>
      </c>
      <c r="N91" s="22">
        <v>60650819.140000001</v>
      </c>
      <c r="O91" s="33">
        <v>94.37</v>
      </c>
      <c r="P91" s="22">
        <v>57236.18</v>
      </c>
      <c r="Q91" s="23">
        <v>1.1104670248439924E-2</v>
      </c>
      <c r="R91" s="23">
        <v>1E-3</v>
      </c>
      <c r="Z91" s="32"/>
    </row>
    <row r="92" spans="2:26" s="33" customFormat="1">
      <c r="B92" s="20" t="s">
        <v>2511</v>
      </c>
      <c r="C92" s="20" t="s">
        <v>2251</v>
      </c>
      <c r="D92" s="21">
        <v>99104085</v>
      </c>
      <c r="E92" s="21"/>
      <c r="F92" s="20" t="s">
        <v>300</v>
      </c>
      <c r="G92" s="44">
        <v>42651</v>
      </c>
      <c r="H92" s="20" t="s">
        <v>483</v>
      </c>
      <c r="I92" s="21">
        <v>5.0999999999999996</v>
      </c>
      <c r="J92" s="21" t="s">
        <v>198</v>
      </c>
      <c r="K92" s="20" t="s">
        <v>326</v>
      </c>
      <c r="L92" s="34">
        <v>4.9408000000000001E-2</v>
      </c>
      <c r="M92" s="23">
        <v>6.3299999999999995E-2</v>
      </c>
      <c r="N92" s="22">
        <v>2506042.16</v>
      </c>
      <c r="O92" s="33">
        <v>94.58</v>
      </c>
      <c r="P92" s="22">
        <v>2370.21</v>
      </c>
      <c r="Q92" s="23">
        <v>4.5985599439995459E-4</v>
      </c>
      <c r="R92" s="23">
        <v>0</v>
      </c>
      <c r="Z92" s="32"/>
    </row>
    <row r="93" spans="2:26" s="33" customFormat="1">
      <c r="B93" s="20" t="s">
        <v>2497</v>
      </c>
      <c r="C93" s="20" t="s">
        <v>2251</v>
      </c>
      <c r="D93" s="21">
        <v>99104390</v>
      </c>
      <c r="E93" s="21"/>
      <c r="F93" s="20" t="s">
        <v>300</v>
      </c>
      <c r="G93" s="20" t="s">
        <v>2269</v>
      </c>
      <c r="H93" s="20" t="s">
        <v>483</v>
      </c>
      <c r="I93" s="21">
        <v>5.07</v>
      </c>
      <c r="J93" s="21" t="s">
        <v>198</v>
      </c>
      <c r="K93" s="20" t="s">
        <v>326</v>
      </c>
      <c r="L93" s="34">
        <v>5.2884E-2</v>
      </c>
      <c r="M93" s="23">
        <v>6.3399999999999998E-2</v>
      </c>
      <c r="N93" s="22">
        <v>2125499.31</v>
      </c>
      <c r="O93" s="33">
        <v>96.74</v>
      </c>
      <c r="P93" s="22">
        <v>2056.21</v>
      </c>
      <c r="Q93" s="23">
        <v>3.9893532397767737E-4</v>
      </c>
      <c r="R93" s="23">
        <v>0</v>
      </c>
      <c r="Z93" s="32"/>
    </row>
    <row r="94" spans="2:26" s="33" customFormat="1">
      <c r="B94" s="20" t="s">
        <v>2498</v>
      </c>
      <c r="C94" s="20" t="s">
        <v>2251</v>
      </c>
      <c r="D94" s="21">
        <v>99104416</v>
      </c>
      <c r="E94" s="21"/>
      <c r="F94" s="20" t="s">
        <v>300</v>
      </c>
      <c r="G94" s="20" t="s">
        <v>2269</v>
      </c>
      <c r="H94" s="20" t="s">
        <v>483</v>
      </c>
      <c r="I94" s="21">
        <v>5.07</v>
      </c>
      <c r="J94" s="21" t="s">
        <v>198</v>
      </c>
      <c r="K94" s="20" t="s">
        <v>326</v>
      </c>
      <c r="L94" s="34">
        <v>5.2364000000000001E-2</v>
      </c>
      <c r="M94" s="23">
        <v>6.3399999999999998E-2</v>
      </c>
      <c r="N94" s="22">
        <v>5313831.97</v>
      </c>
      <c r="O94" s="33">
        <v>96.47</v>
      </c>
      <c r="P94" s="22">
        <v>5126.25</v>
      </c>
      <c r="Q94" s="23">
        <v>9.9456874761846728E-4</v>
      </c>
      <c r="R94" s="23">
        <v>1E-4</v>
      </c>
      <c r="Z94" s="32"/>
    </row>
    <row r="95" spans="2:26" s="33" customFormat="1">
      <c r="B95" s="20" t="s">
        <v>2514</v>
      </c>
      <c r="C95" s="20" t="s">
        <v>2251</v>
      </c>
      <c r="D95" s="21">
        <v>99105017</v>
      </c>
      <c r="E95" s="21"/>
      <c r="F95" s="20" t="s">
        <v>300</v>
      </c>
      <c r="G95" s="20" t="s">
        <v>2270</v>
      </c>
      <c r="H95" s="20" t="s">
        <v>483</v>
      </c>
      <c r="I95" s="21">
        <v>7.8</v>
      </c>
      <c r="J95" s="21" t="s">
        <v>198</v>
      </c>
      <c r="K95" s="20" t="s">
        <v>326</v>
      </c>
      <c r="L95" s="34">
        <v>4.9251999999999997E-2</v>
      </c>
      <c r="M95" s="23">
        <v>3.95E-2</v>
      </c>
      <c r="N95" s="22">
        <v>10428012.380000001</v>
      </c>
      <c r="O95" s="33">
        <v>109.2</v>
      </c>
      <c r="P95" s="22">
        <v>11387.39</v>
      </c>
      <c r="Q95" s="23">
        <v>2.2093230355411963E-3</v>
      </c>
      <c r="R95" s="23">
        <v>2.0000000000000001E-4</v>
      </c>
      <c r="Z95" s="32"/>
    </row>
    <row r="96" spans="2:26" s="33" customFormat="1">
      <c r="B96" s="20" t="s">
        <v>2499</v>
      </c>
      <c r="C96" s="20" t="s">
        <v>2251</v>
      </c>
      <c r="D96" s="21">
        <v>99105033</v>
      </c>
      <c r="E96" s="21"/>
      <c r="F96" s="20" t="s">
        <v>300</v>
      </c>
      <c r="G96" s="20" t="s">
        <v>2271</v>
      </c>
      <c r="H96" s="20" t="s">
        <v>483</v>
      </c>
      <c r="I96" s="21">
        <v>5.09</v>
      </c>
      <c r="J96" s="21" t="s">
        <v>198</v>
      </c>
      <c r="K96" s="20" t="s">
        <v>326</v>
      </c>
      <c r="L96" s="34">
        <v>4.8128999999999998E-2</v>
      </c>
      <c r="M96" s="23">
        <v>6.5299999999999997E-2</v>
      </c>
      <c r="N96" s="22">
        <v>3509740.19</v>
      </c>
      <c r="O96" s="33">
        <v>93.39</v>
      </c>
      <c r="P96" s="22">
        <v>3277.75</v>
      </c>
      <c r="Q96" s="23">
        <v>6.3593225311025234E-4</v>
      </c>
      <c r="R96" s="23">
        <v>1E-4</v>
      </c>
      <c r="Z96" s="32"/>
    </row>
    <row r="97" spans="2:26" s="33" customFormat="1">
      <c r="B97" s="20" t="s">
        <v>2496</v>
      </c>
      <c r="C97" s="20" t="s">
        <v>2251</v>
      </c>
      <c r="D97" s="21">
        <v>99105041</v>
      </c>
      <c r="E97" s="21"/>
      <c r="F97" s="20" t="s">
        <v>300</v>
      </c>
      <c r="G97" s="20" t="s">
        <v>2271</v>
      </c>
      <c r="H97" s="20" t="s">
        <v>483</v>
      </c>
      <c r="I97" s="21">
        <v>4.8099999999999996</v>
      </c>
      <c r="J97" s="21" t="s">
        <v>198</v>
      </c>
      <c r="K97" s="20" t="s">
        <v>326</v>
      </c>
      <c r="L97" s="34">
        <v>6.0499999999999998E-2</v>
      </c>
      <c r="M97" s="23">
        <v>6.1100000000000002E-2</v>
      </c>
      <c r="N97" s="22">
        <v>1300771.1000000001</v>
      </c>
      <c r="O97" s="33">
        <v>103.39</v>
      </c>
      <c r="P97" s="22">
        <v>1344.87</v>
      </c>
      <c r="Q97" s="23">
        <v>2.6092478353760508E-4</v>
      </c>
      <c r="R97" s="23">
        <v>0</v>
      </c>
      <c r="Z97" s="32"/>
    </row>
    <row r="98" spans="2:26" s="33" customFormat="1">
      <c r="B98" s="20" t="s">
        <v>2515</v>
      </c>
      <c r="C98" s="20" t="s">
        <v>2236</v>
      </c>
      <c r="D98" s="21">
        <v>99105264</v>
      </c>
      <c r="E98" s="21"/>
      <c r="F98" s="20" t="s">
        <v>298</v>
      </c>
      <c r="G98" s="20" t="s">
        <v>2272</v>
      </c>
      <c r="H98" s="20" t="s">
        <v>325</v>
      </c>
      <c r="I98" s="21">
        <v>0.76</v>
      </c>
      <c r="J98" s="21" t="s">
        <v>1600</v>
      </c>
      <c r="K98" s="20" t="s">
        <v>326</v>
      </c>
      <c r="L98" s="34">
        <v>0.05</v>
      </c>
      <c r="M98" s="23">
        <v>0.21360000000000001</v>
      </c>
      <c r="N98" s="22">
        <v>2323232.85</v>
      </c>
      <c r="O98" s="33">
        <v>90.7</v>
      </c>
      <c r="P98" s="22">
        <v>2107.17</v>
      </c>
      <c r="Q98" s="23">
        <v>4.0882232195449029E-4</v>
      </c>
      <c r="R98" s="23">
        <v>0</v>
      </c>
      <c r="Z98" s="32"/>
    </row>
    <row r="99" spans="2:26" s="33" customFormat="1">
      <c r="B99" s="20" t="s">
        <v>2520</v>
      </c>
      <c r="C99" s="20" t="s">
        <v>2236</v>
      </c>
      <c r="D99" s="21">
        <v>99105280</v>
      </c>
      <c r="E99" s="21"/>
      <c r="F99" s="20" t="s">
        <v>303</v>
      </c>
      <c r="G99" s="20" t="s">
        <v>2273</v>
      </c>
      <c r="H99" s="20"/>
      <c r="I99" s="21">
        <v>2.02</v>
      </c>
      <c r="J99" s="21" t="s">
        <v>466</v>
      </c>
      <c r="K99" s="20" t="s">
        <v>326</v>
      </c>
      <c r="L99" s="34">
        <v>3.0856999999999999E-2</v>
      </c>
      <c r="M99" s="23">
        <v>5.8799999999999998E-2</v>
      </c>
      <c r="N99" s="22">
        <v>18461949.93</v>
      </c>
      <c r="O99" s="33">
        <v>101.04</v>
      </c>
      <c r="P99" s="22">
        <v>18653.95</v>
      </c>
      <c r="Q99" s="23">
        <v>3.6191437580370659E-3</v>
      </c>
      <c r="R99" s="23">
        <v>2.9999999999999997E-4</v>
      </c>
      <c r="Z99" s="32"/>
    </row>
    <row r="100" spans="2:26" s="33" customFormat="1">
      <c r="B100" s="20" t="s">
        <v>2512</v>
      </c>
      <c r="C100" s="20" t="s">
        <v>2251</v>
      </c>
      <c r="D100" s="21">
        <v>99105306</v>
      </c>
      <c r="E100" s="21"/>
      <c r="F100" s="20" t="s">
        <v>300</v>
      </c>
      <c r="G100" s="44">
        <v>42804</v>
      </c>
      <c r="H100" s="20" t="s">
        <v>483</v>
      </c>
      <c r="I100" s="21">
        <v>7.83</v>
      </c>
      <c r="J100" s="21" t="s">
        <v>198</v>
      </c>
      <c r="K100" s="20" t="s">
        <v>326</v>
      </c>
      <c r="L100" s="34">
        <v>4.6300000000000001E-2</v>
      </c>
      <c r="M100" s="23">
        <v>3.9800000000000002E-2</v>
      </c>
      <c r="N100" s="22">
        <v>2226289.7000000002</v>
      </c>
      <c r="O100" s="33">
        <v>107.25</v>
      </c>
      <c r="P100" s="22">
        <v>2387.6999999999998</v>
      </c>
      <c r="Q100" s="23">
        <v>4.6324931454545017E-4</v>
      </c>
      <c r="R100" s="23">
        <v>0</v>
      </c>
      <c r="Z100" s="32"/>
    </row>
    <row r="101" spans="2:26" s="33" customFormat="1">
      <c r="B101" s="20" t="s">
        <v>2513</v>
      </c>
      <c r="C101" s="20" t="s">
        <v>2251</v>
      </c>
      <c r="D101" s="21">
        <v>99105579</v>
      </c>
      <c r="E101" s="21"/>
      <c r="F101" s="20" t="s">
        <v>300</v>
      </c>
      <c r="G101" s="44">
        <v>42804</v>
      </c>
      <c r="H101" s="20" t="s">
        <v>483</v>
      </c>
      <c r="I101" s="21">
        <v>7.51</v>
      </c>
      <c r="J101" s="21" t="s">
        <v>198</v>
      </c>
      <c r="K101" s="20" t="s">
        <v>326</v>
      </c>
      <c r="L101" s="34">
        <v>4.6300000000000001E-2</v>
      </c>
      <c r="M101" s="23">
        <v>5.3400000000000003E-2</v>
      </c>
      <c r="N101" s="22">
        <v>3955876.69</v>
      </c>
      <c r="O101" s="33">
        <v>96.36</v>
      </c>
      <c r="P101" s="22">
        <v>3811.88</v>
      </c>
      <c r="Q101" s="23">
        <v>7.3956141773652919E-4</v>
      </c>
      <c r="R101" s="23">
        <v>1E-4</v>
      </c>
      <c r="Z101" s="32"/>
    </row>
    <row r="102" spans="2:26" s="33" customFormat="1">
      <c r="B102" s="20" t="s">
        <v>2500</v>
      </c>
      <c r="C102" s="20" t="s">
        <v>2251</v>
      </c>
      <c r="D102" s="21">
        <v>99105645</v>
      </c>
      <c r="E102" s="21"/>
      <c r="F102" s="20" t="s">
        <v>300</v>
      </c>
      <c r="G102" s="20" t="s">
        <v>2274</v>
      </c>
      <c r="H102" s="20" t="s">
        <v>483</v>
      </c>
      <c r="I102" s="21">
        <v>4.8</v>
      </c>
      <c r="J102" s="21" t="s">
        <v>198</v>
      </c>
      <c r="K102" s="20" t="s">
        <v>326</v>
      </c>
      <c r="L102" s="34">
        <v>6.0499999999999998E-2</v>
      </c>
      <c r="M102" s="23">
        <v>6.3600000000000004E-2</v>
      </c>
      <c r="N102" s="22">
        <v>3130357.24</v>
      </c>
      <c r="O102" s="33">
        <v>102.2</v>
      </c>
      <c r="P102" s="22">
        <v>3199.23</v>
      </c>
      <c r="Q102" s="23">
        <v>6.2069820520720392E-4</v>
      </c>
      <c r="R102" s="23">
        <v>1E-4</v>
      </c>
      <c r="Z102" s="32"/>
    </row>
    <row r="103" spans="2:26" s="33" customFormat="1">
      <c r="B103" s="20" t="s">
        <v>2521</v>
      </c>
      <c r="C103" s="20" t="s">
        <v>2236</v>
      </c>
      <c r="D103" s="21">
        <v>99105702</v>
      </c>
      <c r="E103" s="21"/>
      <c r="F103" s="20" t="s">
        <v>303</v>
      </c>
      <c r="G103" s="20" t="s">
        <v>1879</v>
      </c>
      <c r="H103" s="20"/>
      <c r="I103" s="21">
        <v>1.34</v>
      </c>
      <c r="J103" s="21" t="s">
        <v>756</v>
      </c>
      <c r="K103" s="20" t="s">
        <v>326</v>
      </c>
      <c r="L103" s="34">
        <v>3.95E-2</v>
      </c>
      <c r="M103" s="23">
        <v>5.2600000000000001E-2</v>
      </c>
      <c r="N103" s="22">
        <v>5497182.7300000004</v>
      </c>
      <c r="O103" s="33">
        <v>97.76</v>
      </c>
      <c r="P103" s="22">
        <v>5374.05</v>
      </c>
      <c r="Q103" s="23">
        <v>1.0426456333848377E-3</v>
      </c>
      <c r="R103" s="23">
        <v>1E-4</v>
      </c>
      <c r="Z103" s="32"/>
    </row>
    <row r="104" spans="2:26" s="33" customFormat="1">
      <c r="B104" s="20" t="s">
        <v>2504</v>
      </c>
      <c r="C104" s="20" t="s">
        <v>2251</v>
      </c>
      <c r="D104" s="21">
        <v>99105710</v>
      </c>
      <c r="E104" s="21"/>
      <c r="F104" s="20" t="s">
        <v>300</v>
      </c>
      <c r="G104" s="44">
        <v>43194</v>
      </c>
      <c r="H104" s="20" t="s">
        <v>483</v>
      </c>
      <c r="I104" s="21">
        <v>7.82</v>
      </c>
      <c r="J104" s="21" t="s">
        <v>198</v>
      </c>
      <c r="K104" s="20" t="s">
        <v>326</v>
      </c>
      <c r="L104" s="34">
        <v>4.6300000000000001E-2</v>
      </c>
      <c r="M104" s="23">
        <v>4.0599999999999997E-2</v>
      </c>
      <c r="N104" s="22">
        <v>2552321.38</v>
      </c>
      <c r="O104" s="33">
        <v>105.84</v>
      </c>
      <c r="P104" s="22">
        <v>2701.38</v>
      </c>
      <c r="Q104" s="23">
        <v>5.2410790020806152E-4</v>
      </c>
      <c r="R104" s="23">
        <v>0</v>
      </c>
      <c r="Z104" s="32"/>
    </row>
    <row r="105" spans="2:26" s="33" customFormat="1">
      <c r="B105" s="20" t="s">
        <v>2501</v>
      </c>
      <c r="C105" s="20" t="s">
        <v>2251</v>
      </c>
      <c r="D105" s="21">
        <v>99105942</v>
      </c>
      <c r="E105" s="21"/>
      <c r="F105" s="20" t="s">
        <v>300</v>
      </c>
      <c r="G105" s="20" t="s">
        <v>2274</v>
      </c>
      <c r="H105" s="20" t="s">
        <v>483</v>
      </c>
      <c r="I105" s="21">
        <v>4.8</v>
      </c>
      <c r="J105" s="21" t="s">
        <v>198</v>
      </c>
      <c r="K105" s="20" t="s">
        <v>326</v>
      </c>
      <c r="L105" s="34">
        <v>6.0499999999999998E-2</v>
      </c>
      <c r="M105" s="23">
        <v>6.3799999999999996E-2</v>
      </c>
      <c r="N105" s="22">
        <v>2408928.39</v>
      </c>
      <c r="O105" s="33">
        <v>102.1</v>
      </c>
      <c r="P105" s="22">
        <v>2459.52</v>
      </c>
      <c r="Q105" s="23">
        <v>4.7718346279299149E-4</v>
      </c>
      <c r="R105" s="23">
        <v>0</v>
      </c>
      <c r="Z105" s="32"/>
    </row>
    <row r="106" spans="2:26" s="33" customFormat="1">
      <c r="B106" s="20" t="s">
        <v>2505</v>
      </c>
      <c r="C106" s="20" t="s">
        <v>2251</v>
      </c>
      <c r="D106" s="21">
        <v>99105975</v>
      </c>
      <c r="E106" s="21"/>
      <c r="F106" s="20" t="s">
        <v>300</v>
      </c>
      <c r="G106" s="44">
        <v>43197</v>
      </c>
      <c r="H106" s="20" t="s">
        <v>483</v>
      </c>
      <c r="I106" s="21">
        <v>7.78</v>
      </c>
      <c r="J106" s="21" t="s">
        <v>198</v>
      </c>
      <c r="K106" s="20" t="s">
        <v>326</v>
      </c>
      <c r="L106" s="34">
        <v>4.6065000000000002E-2</v>
      </c>
      <c r="M106" s="23">
        <v>4.0800000000000003E-2</v>
      </c>
      <c r="N106" s="22">
        <v>3404971.31</v>
      </c>
      <c r="O106" s="33">
        <v>106.32</v>
      </c>
      <c r="P106" s="22">
        <v>3620.17</v>
      </c>
      <c r="Q106" s="23">
        <v>7.0236682625036755E-4</v>
      </c>
      <c r="R106" s="23">
        <v>1E-4</v>
      </c>
      <c r="Z106" s="32"/>
    </row>
    <row r="107" spans="2:26" s="33" customFormat="1">
      <c r="B107" s="20" t="s">
        <v>2506</v>
      </c>
      <c r="C107" s="20" t="s">
        <v>2251</v>
      </c>
      <c r="D107" s="21">
        <v>99106205</v>
      </c>
      <c r="E107" s="21"/>
      <c r="F107" s="20" t="s">
        <v>300</v>
      </c>
      <c r="G107" s="44">
        <v>43200</v>
      </c>
      <c r="H107" s="20" t="s">
        <v>483</v>
      </c>
      <c r="I107" s="21">
        <v>7.73</v>
      </c>
      <c r="J107" s="21" t="s">
        <v>198</v>
      </c>
      <c r="K107" s="20" t="s">
        <v>326</v>
      </c>
      <c r="L107" s="34">
        <v>4.5092E-2</v>
      </c>
      <c r="M107" s="23">
        <v>4.3200000000000002E-2</v>
      </c>
      <c r="N107" s="22">
        <v>6807636.46</v>
      </c>
      <c r="O107" s="33">
        <v>103.87</v>
      </c>
      <c r="P107" s="22">
        <v>7071.09</v>
      </c>
      <c r="Q107" s="23">
        <v>1.3718966350836318E-3</v>
      </c>
      <c r="R107" s="23">
        <v>1E-4</v>
      </c>
      <c r="Z107" s="32"/>
    </row>
    <row r="108" spans="2:26" s="33" customFormat="1">
      <c r="B108" s="20" t="s">
        <v>2519</v>
      </c>
      <c r="C108" s="20" t="s">
        <v>2236</v>
      </c>
      <c r="D108" s="21">
        <v>99106270</v>
      </c>
      <c r="E108" s="21"/>
      <c r="F108" s="20" t="s">
        <v>303</v>
      </c>
      <c r="G108" s="44">
        <v>42986</v>
      </c>
      <c r="H108" s="20"/>
      <c r="I108" s="21">
        <v>0.72</v>
      </c>
      <c r="J108" s="21" t="s">
        <v>466</v>
      </c>
      <c r="K108" s="20" t="s">
        <v>326</v>
      </c>
      <c r="L108" s="34">
        <v>3.5999999999999997E-2</v>
      </c>
      <c r="M108" s="23">
        <v>5.3600000000000002E-2</v>
      </c>
      <c r="N108" s="22">
        <v>12394299.99</v>
      </c>
      <c r="O108" s="33">
        <v>98.95</v>
      </c>
      <c r="P108" s="22">
        <v>12264.16</v>
      </c>
      <c r="Q108" s="23">
        <v>2.3794294565798587E-3</v>
      </c>
      <c r="R108" s="23">
        <v>2.0000000000000001E-4</v>
      </c>
      <c r="Z108" s="32"/>
    </row>
    <row r="109" spans="2:26" s="33" customFormat="1">
      <c r="B109" s="20" t="s">
        <v>2494</v>
      </c>
      <c r="C109" s="20" t="s">
        <v>2236</v>
      </c>
      <c r="D109" s="21">
        <v>99106361</v>
      </c>
      <c r="E109" s="21"/>
      <c r="F109" s="20" t="s">
        <v>2275</v>
      </c>
      <c r="G109" s="20" t="s">
        <v>2276</v>
      </c>
      <c r="H109" s="20" t="s">
        <v>1608</v>
      </c>
      <c r="I109" s="21">
        <v>3.5</v>
      </c>
      <c r="J109" s="21" t="s">
        <v>1600</v>
      </c>
      <c r="K109" s="20" t="s">
        <v>326</v>
      </c>
      <c r="L109" s="34">
        <v>3.7499999999999999E-2</v>
      </c>
      <c r="M109" s="23">
        <v>6.5600000000000006E-2</v>
      </c>
      <c r="N109" s="22">
        <v>30914485.329999998</v>
      </c>
      <c r="O109" s="33">
        <v>99.56</v>
      </c>
      <c r="P109" s="22">
        <v>30778.46</v>
      </c>
      <c r="Q109" s="23">
        <v>5.9714790374689273E-3</v>
      </c>
      <c r="R109" s="23">
        <v>5.0000000000000001E-4</v>
      </c>
      <c r="Z109" s="32"/>
    </row>
    <row r="110" spans="2:26" s="33" customFormat="1">
      <c r="B110" s="20" t="s">
        <v>2507</v>
      </c>
      <c r="C110" s="20" t="s">
        <v>2251</v>
      </c>
      <c r="D110" s="21">
        <v>99106437</v>
      </c>
      <c r="E110" s="21"/>
      <c r="F110" s="20" t="s">
        <v>300</v>
      </c>
      <c r="G110" s="44">
        <v>43200</v>
      </c>
      <c r="H110" s="20" t="s">
        <v>483</v>
      </c>
      <c r="I110" s="21">
        <v>7.86</v>
      </c>
      <c r="J110" s="21" t="s">
        <v>198</v>
      </c>
      <c r="K110" s="20" t="s">
        <v>326</v>
      </c>
      <c r="L110" s="34">
        <v>4.1149999999999999E-2</v>
      </c>
      <c r="M110" s="23">
        <v>3.6499999999999998E-2</v>
      </c>
      <c r="N110" s="22">
        <v>4808957.4800000004</v>
      </c>
      <c r="O110" s="33">
        <v>110.8</v>
      </c>
      <c r="P110" s="22">
        <v>5328.32</v>
      </c>
      <c r="Q110" s="23">
        <v>1.0337733331988162E-3</v>
      </c>
      <c r="R110" s="23">
        <v>1E-4</v>
      </c>
      <c r="Z110" s="32"/>
    </row>
    <row r="111" spans="2:26" s="33" customFormat="1">
      <c r="B111" s="20" t="s">
        <v>2508</v>
      </c>
      <c r="C111" s="20" t="s">
        <v>2251</v>
      </c>
      <c r="D111" s="21">
        <v>99106692</v>
      </c>
      <c r="E111" s="21"/>
      <c r="F111" s="20" t="s">
        <v>300</v>
      </c>
      <c r="G111" s="44">
        <v>43197</v>
      </c>
      <c r="H111" s="20" t="s">
        <v>483</v>
      </c>
      <c r="I111" s="21">
        <v>7.86</v>
      </c>
      <c r="J111" s="21" t="s">
        <v>198</v>
      </c>
      <c r="K111" s="20" t="s">
        <v>326</v>
      </c>
      <c r="L111" s="34">
        <v>4.1149999999999999E-2</v>
      </c>
      <c r="M111" s="23">
        <v>3.9800000000000002E-2</v>
      </c>
      <c r="N111" s="22">
        <v>11418936.439999999</v>
      </c>
      <c r="O111" s="33">
        <v>104.63</v>
      </c>
      <c r="P111" s="22">
        <v>11947.63</v>
      </c>
      <c r="Q111" s="23">
        <v>2.3180179285264718E-3</v>
      </c>
      <c r="R111" s="23">
        <v>2.0000000000000001E-4</v>
      </c>
      <c r="Z111" s="32"/>
    </row>
    <row r="112" spans="2:26" s="33" customFormat="1">
      <c r="B112" s="20" t="s">
        <v>2503</v>
      </c>
      <c r="C112" s="20" t="s">
        <v>2251</v>
      </c>
      <c r="D112" s="21">
        <v>99107419</v>
      </c>
      <c r="E112" s="21"/>
      <c r="F112" s="20" t="s">
        <v>300</v>
      </c>
      <c r="G112" s="44">
        <v>43197</v>
      </c>
      <c r="H112" s="20" t="s">
        <v>483</v>
      </c>
      <c r="I112" s="21">
        <v>7.57</v>
      </c>
      <c r="J112" s="21" t="s">
        <v>198</v>
      </c>
      <c r="K112" s="20" t="s">
        <v>326</v>
      </c>
      <c r="L112" s="34">
        <v>3.1E-2</v>
      </c>
      <c r="M112" s="23">
        <v>5.6399999999999999E-2</v>
      </c>
      <c r="N112" s="22">
        <v>13294068.65</v>
      </c>
      <c r="O112" s="33">
        <v>87.24</v>
      </c>
      <c r="P112" s="22">
        <v>11597.75</v>
      </c>
      <c r="Q112" s="23">
        <v>2.2501360044266429E-3</v>
      </c>
      <c r="R112" s="23">
        <v>2.0000000000000001E-4</v>
      </c>
      <c r="Z112" s="32"/>
    </row>
    <row r="113" spans="2:26" s="33" customFormat="1">
      <c r="B113" s="20" t="s">
        <v>2517</v>
      </c>
      <c r="C113" s="20" t="s">
        <v>2236</v>
      </c>
      <c r="D113" s="21">
        <v>99107591</v>
      </c>
      <c r="E113" s="21"/>
      <c r="F113" s="20" t="s">
        <v>303</v>
      </c>
      <c r="G113" s="20" t="s">
        <v>2277</v>
      </c>
      <c r="H113" s="20"/>
      <c r="I113" s="21">
        <v>1.53</v>
      </c>
      <c r="J113" s="21" t="s">
        <v>756</v>
      </c>
      <c r="K113" s="20" t="s">
        <v>326</v>
      </c>
      <c r="L113" s="34">
        <v>4.4609999999999997E-2</v>
      </c>
      <c r="M113" s="23">
        <v>8.4000000000000005E-2</v>
      </c>
      <c r="N113" s="22">
        <v>84396580.769999996</v>
      </c>
      <c r="O113" s="33">
        <v>96.23</v>
      </c>
      <c r="P113" s="22">
        <v>81214.83</v>
      </c>
      <c r="Q113" s="23">
        <v>1.5756885005832083E-2</v>
      </c>
      <c r="R113" s="23">
        <v>1.4E-3</v>
      </c>
      <c r="Z113" s="32"/>
    </row>
    <row r="114" spans="2:26" s="33" customFormat="1">
      <c r="B114" s="20" t="s">
        <v>2522</v>
      </c>
      <c r="C114" s="20" t="s">
        <v>2251</v>
      </c>
      <c r="D114" s="21">
        <v>99107716</v>
      </c>
      <c r="E114" s="21"/>
      <c r="F114" s="20" t="s">
        <v>303</v>
      </c>
      <c r="G114" s="20" t="s">
        <v>2278</v>
      </c>
      <c r="H114" s="20"/>
      <c r="I114" s="21">
        <v>1.63</v>
      </c>
      <c r="J114" s="21" t="s">
        <v>756</v>
      </c>
      <c r="K114" s="20" t="s">
        <v>326</v>
      </c>
      <c r="L114" s="34">
        <v>7.3889999999999997E-2</v>
      </c>
      <c r="M114" s="23">
        <v>7.8100000000000003E-2</v>
      </c>
      <c r="N114" s="22">
        <v>22185909.199999999</v>
      </c>
      <c r="O114" s="33">
        <v>107.46</v>
      </c>
      <c r="P114" s="22">
        <v>23840.98</v>
      </c>
      <c r="Q114" s="23">
        <v>4.6255047296945963E-3</v>
      </c>
      <c r="R114" s="23">
        <v>4.0000000000000002E-4</v>
      </c>
      <c r="Z114" s="32"/>
    </row>
    <row r="115" spans="2:26" s="33" customFormat="1">
      <c r="B115" s="20" t="s">
        <v>2525</v>
      </c>
      <c r="C115" s="20" t="s">
        <v>2251</v>
      </c>
      <c r="D115" s="21">
        <v>99108086</v>
      </c>
      <c r="E115" s="21"/>
      <c r="F115" s="20" t="s">
        <v>300</v>
      </c>
      <c r="G115" s="20" t="s">
        <v>2270</v>
      </c>
      <c r="H115" s="20" t="s">
        <v>483</v>
      </c>
      <c r="I115" s="21">
        <v>8.16</v>
      </c>
      <c r="J115" s="21" t="s">
        <v>198</v>
      </c>
      <c r="K115" s="20" t="s">
        <v>326</v>
      </c>
      <c r="L115" s="34">
        <v>3.1399999999999997E-2</v>
      </c>
      <c r="M115" s="23">
        <v>3.2000000000000001E-2</v>
      </c>
      <c r="N115" s="22">
        <v>2704720.42</v>
      </c>
      <c r="O115" s="33">
        <v>105.91</v>
      </c>
      <c r="P115" s="22">
        <v>2864.57</v>
      </c>
      <c r="Q115" s="23">
        <v>5.5576918748898962E-4</v>
      </c>
      <c r="R115" s="23">
        <v>0</v>
      </c>
      <c r="Z115" s="32"/>
    </row>
    <row r="116" spans="2:26" s="33" customFormat="1">
      <c r="B116" s="20" t="s">
        <v>2526</v>
      </c>
      <c r="C116" s="20" t="s">
        <v>2236</v>
      </c>
      <c r="D116" s="21">
        <v>99108276</v>
      </c>
      <c r="E116" s="21"/>
      <c r="F116" s="20" t="s">
        <v>303</v>
      </c>
      <c r="G116" s="44">
        <v>43230</v>
      </c>
      <c r="H116" s="20"/>
      <c r="I116" s="21">
        <v>1.61</v>
      </c>
      <c r="J116" s="21" t="s">
        <v>756</v>
      </c>
      <c r="K116" s="20" t="s">
        <v>326</v>
      </c>
      <c r="L116" s="34">
        <v>0.04</v>
      </c>
      <c r="M116" s="23">
        <v>0.15310000000000001</v>
      </c>
      <c r="N116" s="22">
        <v>29720467.32</v>
      </c>
      <c r="O116" s="33">
        <v>94.55</v>
      </c>
      <c r="P116" s="22">
        <v>28100.7</v>
      </c>
      <c r="Q116" s="23">
        <v>5.4519537685837139E-3</v>
      </c>
      <c r="R116" s="23">
        <v>5.0000000000000001E-4</v>
      </c>
      <c r="Z116" s="32"/>
    </row>
    <row r="117" spans="2:26" s="33" customFormat="1">
      <c r="B117" s="20" t="s">
        <v>2527</v>
      </c>
      <c r="C117" s="20" t="s">
        <v>2251</v>
      </c>
      <c r="D117" s="21">
        <v>99108375</v>
      </c>
      <c r="E117" s="21"/>
      <c r="F117" s="20" t="s">
        <v>300</v>
      </c>
      <c r="G117" s="20" t="s">
        <v>2270</v>
      </c>
      <c r="H117" s="20" t="s">
        <v>483</v>
      </c>
      <c r="I117" s="21">
        <v>7.76</v>
      </c>
      <c r="J117" s="21" t="s">
        <v>198</v>
      </c>
      <c r="K117" s="20" t="s">
        <v>326</v>
      </c>
      <c r="L117" s="34">
        <v>3.1E-2</v>
      </c>
      <c r="M117" s="23">
        <v>4.8500000000000001E-2</v>
      </c>
      <c r="N117" s="22">
        <v>2229719.67</v>
      </c>
      <c r="O117" s="33">
        <v>93.23</v>
      </c>
      <c r="P117" s="22">
        <v>2078.77</v>
      </c>
      <c r="Q117" s="23">
        <v>4.033122995341314E-4</v>
      </c>
      <c r="R117" s="23">
        <v>0</v>
      </c>
      <c r="Z117" s="32"/>
    </row>
    <row r="118" spans="2:26" s="33" customFormat="1">
      <c r="B118" s="20" t="s">
        <v>2532</v>
      </c>
      <c r="C118" s="20" t="s">
        <v>2251</v>
      </c>
      <c r="D118" s="21">
        <v>99108557</v>
      </c>
      <c r="E118" s="21"/>
      <c r="F118" s="20" t="s">
        <v>300</v>
      </c>
      <c r="G118" s="20" t="s">
        <v>2270</v>
      </c>
      <c r="H118" s="20" t="s">
        <v>483</v>
      </c>
      <c r="I118" s="21">
        <v>7.59</v>
      </c>
      <c r="J118" s="21" t="s">
        <v>198</v>
      </c>
      <c r="K118" s="20" t="s">
        <v>326</v>
      </c>
      <c r="L118" s="34">
        <v>3.1E-2</v>
      </c>
      <c r="M118" s="23">
        <v>5.5899999999999998E-2</v>
      </c>
      <c r="N118" s="22">
        <v>3616613.51</v>
      </c>
      <c r="O118" s="33">
        <v>88.24</v>
      </c>
      <c r="P118" s="22">
        <v>3191.3</v>
      </c>
      <c r="Q118" s="23">
        <v>6.1915966725673054E-4</v>
      </c>
      <c r="R118" s="23">
        <v>1E-4</v>
      </c>
      <c r="Z118" s="32"/>
    </row>
    <row r="119" spans="2:26" s="33" customFormat="1">
      <c r="B119" s="20" t="s">
        <v>2533</v>
      </c>
      <c r="C119" s="20" t="s">
        <v>2251</v>
      </c>
      <c r="D119" s="21">
        <v>99108821</v>
      </c>
      <c r="E119" s="21"/>
      <c r="F119" s="20" t="s">
        <v>300</v>
      </c>
      <c r="G119" s="20" t="s">
        <v>2270</v>
      </c>
      <c r="H119" s="20" t="s">
        <v>483</v>
      </c>
      <c r="I119" s="21">
        <v>7.44</v>
      </c>
      <c r="J119" s="21" t="s">
        <v>198</v>
      </c>
      <c r="K119" s="20" t="s">
        <v>326</v>
      </c>
      <c r="L119" s="34">
        <v>3.1E-2</v>
      </c>
      <c r="M119" s="23">
        <v>6.2100000000000002E-2</v>
      </c>
      <c r="N119" s="22">
        <v>1876349.1</v>
      </c>
      <c r="O119" s="33">
        <v>84.44</v>
      </c>
      <c r="P119" s="22">
        <v>1584.39</v>
      </c>
      <c r="Q119" s="23">
        <v>3.0739522614761736E-4</v>
      </c>
      <c r="R119" s="23">
        <v>0</v>
      </c>
      <c r="Z119" s="32"/>
    </row>
    <row r="120" spans="2:26" s="33" customFormat="1">
      <c r="B120" s="20" t="s">
        <v>2534</v>
      </c>
      <c r="C120" s="20" t="s">
        <v>2251</v>
      </c>
      <c r="D120" s="21">
        <v>99108987</v>
      </c>
      <c r="E120" s="21"/>
      <c r="F120" s="20" t="s">
        <v>300</v>
      </c>
      <c r="G120" s="20" t="s">
        <v>2270</v>
      </c>
      <c r="H120" s="20" t="s">
        <v>483</v>
      </c>
      <c r="I120" s="21">
        <v>7.34</v>
      </c>
      <c r="J120" s="21" t="s">
        <v>198</v>
      </c>
      <c r="K120" s="20" t="s">
        <v>326</v>
      </c>
      <c r="L120" s="34">
        <v>3.1E-2</v>
      </c>
      <c r="M120" s="23">
        <v>6.6299999999999998E-2</v>
      </c>
      <c r="N120" s="22">
        <v>3603991.86</v>
      </c>
      <c r="O120" s="33">
        <v>81.92</v>
      </c>
      <c r="P120" s="22">
        <v>2952.39</v>
      </c>
      <c r="Q120" s="23">
        <v>5.7280757371983156E-4</v>
      </c>
      <c r="R120" s="23">
        <v>1E-4</v>
      </c>
      <c r="Z120" s="32"/>
    </row>
    <row r="121" spans="2:26" s="33" customFormat="1">
      <c r="B121" s="20" t="s">
        <v>2535</v>
      </c>
      <c r="C121" s="20" t="s">
        <v>2236</v>
      </c>
      <c r="D121" s="21">
        <v>99109068</v>
      </c>
      <c r="E121" s="21"/>
      <c r="F121" s="20" t="s">
        <v>303</v>
      </c>
      <c r="G121" s="20" t="s">
        <v>2279</v>
      </c>
      <c r="H121" s="20"/>
      <c r="I121" s="21">
        <v>1.1000000000000001</v>
      </c>
      <c r="J121" s="21" t="s">
        <v>1741</v>
      </c>
      <c r="K121" s="20" t="s">
        <v>326</v>
      </c>
      <c r="L121" s="34">
        <v>6.7500000000000004E-2</v>
      </c>
      <c r="M121" s="23">
        <v>0.20799999999999999</v>
      </c>
      <c r="N121" s="22">
        <v>29040410.600000001</v>
      </c>
      <c r="O121" s="33">
        <v>106.7</v>
      </c>
      <c r="P121" s="22">
        <v>30986.12</v>
      </c>
      <c r="Q121" s="23">
        <v>6.0117681661946915E-3</v>
      </c>
      <c r="R121" s="23">
        <v>5.0000000000000001E-4</v>
      </c>
      <c r="Z121" s="32"/>
    </row>
    <row r="122" spans="2:26" s="33" customFormat="1">
      <c r="B122" s="20" t="s">
        <v>2536</v>
      </c>
      <c r="C122" s="20" t="s">
        <v>2236</v>
      </c>
      <c r="D122" s="21">
        <v>99110074</v>
      </c>
      <c r="E122" s="21"/>
      <c r="F122" s="20" t="s">
        <v>2280</v>
      </c>
      <c r="G122" s="20" t="s">
        <v>2281</v>
      </c>
      <c r="H122" s="20" t="s">
        <v>325</v>
      </c>
      <c r="I122" s="21">
        <v>3.75</v>
      </c>
      <c r="J122" s="21" t="s">
        <v>553</v>
      </c>
      <c r="K122" s="20" t="s">
        <v>326</v>
      </c>
      <c r="L122" s="34">
        <v>0</v>
      </c>
      <c r="M122" s="23">
        <v>0.24399999999999999</v>
      </c>
      <c r="N122" s="22">
        <v>25610107.739999998</v>
      </c>
      <c r="O122" s="33">
        <v>59.36</v>
      </c>
      <c r="P122" s="22">
        <v>15202.16</v>
      </c>
      <c r="Q122" s="23">
        <v>2.9494451562634594E-3</v>
      </c>
      <c r="R122" s="23">
        <v>2.9999999999999997E-4</v>
      </c>
      <c r="Z122" s="32"/>
    </row>
    <row r="123" spans="2:26" s="33" customFormat="1">
      <c r="B123" s="20" t="s">
        <v>2537</v>
      </c>
      <c r="C123" s="20" t="s">
        <v>2236</v>
      </c>
      <c r="D123" s="21">
        <v>99110108</v>
      </c>
      <c r="E123" s="21"/>
      <c r="F123" s="20" t="s">
        <v>300</v>
      </c>
      <c r="G123" s="20" t="s">
        <v>2282</v>
      </c>
      <c r="H123" s="20" t="s">
        <v>483</v>
      </c>
      <c r="I123" s="21">
        <v>6.65</v>
      </c>
      <c r="J123" s="21" t="s">
        <v>198</v>
      </c>
      <c r="K123" s="20" t="s">
        <v>326</v>
      </c>
      <c r="L123" s="34">
        <v>3.1E-2</v>
      </c>
      <c r="M123" s="23">
        <v>9.8199999999999996E-2</v>
      </c>
      <c r="N123" s="22">
        <v>4037584.31</v>
      </c>
      <c r="O123" s="33">
        <v>65.180000000000007</v>
      </c>
      <c r="P123" s="22">
        <v>2631.7</v>
      </c>
      <c r="Q123" s="23">
        <v>5.105889437907866E-4</v>
      </c>
      <c r="R123" s="23">
        <v>0</v>
      </c>
      <c r="Z123" s="32"/>
    </row>
    <row r="124" spans="2:26" s="33" customFormat="1">
      <c r="B124" s="20" t="s">
        <v>2538</v>
      </c>
      <c r="C124" s="20" t="s">
        <v>2236</v>
      </c>
      <c r="D124" s="21">
        <v>99110199</v>
      </c>
      <c r="E124" s="21"/>
      <c r="F124" s="20" t="s">
        <v>303</v>
      </c>
      <c r="G124" s="20" t="s">
        <v>2283</v>
      </c>
      <c r="H124" s="20"/>
      <c r="I124" s="21">
        <v>1.55</v>
      </c>
      <c r="J124" s="21" t="s">
        <v>198</v>
      </c>
      <c r="K124" s="20" t="s">
        <v>326</v>
      </c>
      <c r="L124" s="34">
        <v>6.25E-2</v>
      </c>
      <c r="M124" s="23">
        <v>8.0199999999999994E-2</v>
      </c>
      <c r="N124" s="22">
        <v>50336711.700000003</v>
      </c>
      <c r="O124" s="33">
        <v>99.09</v>
      </c>
      <c r="P124" s="22">
        <v>49878.65</v>
      </c>
      <c r="Q124" s="23">
        <v>9.6771999928602515E-3</v>
      </c>
      <c r="R124" s="23">
        <v>8.9999999999999998E-4</v>
      </c>
      <c r="Z124" s="32"/>
    </row>
    <row r="125" spans="2:26" s="33" customFormat="1">
      <c r="B125" s="20" t="s">
        <v>2539</v>
      </c>
      <c r="C125" s="20" t="s">
        <v>2236</v>
      </c>
      <c r="D125" s="21">
        <v>99110207</v>
      </c>
      <c r="E125" s="21"/>
      <c r="F125" s="20" t="s">
        <v>2280</v>
      </c>
      <c r="G125" s="20" t="s">
        <v>2284</v>
      </c>
      <c r="H125" s="20" t="s">
        <v>325</v>
      </c>
      <c r="I125" s="21">
        <v>5.12</v>
      </c>
      <c r="J125" s="21" t="s">
        <v>1741</v>
      </c>
      <c r="K125" s="20" t="s">
        <v>326</v>
      </c>
      <c r="L125" s="34">
        <v>7.5999999999999998E-2</v>
      </c>
      <c r="M125" s="23">
        <v>0.1115</v>
      </c>
      <c r="N125" s="22">
        <v>60544152.399999999</v>
      </c>
      <c r="O125" s="33">
        <v>83.07</v>
      </c>
      <c r="P125" s="22">
        <v>50294.03</v>
      </c>
      <c r="Q125" s="23">
        <v>9.7577898912042174E-3</v>
      </c>
      <c r="R125" s="23">
        <v>8.9999999999999998E-4</v>
      </c>
      <c r="Z125" s="32"/>
    </row>
    <row r="126" spans="2:26" s="33" customFormat="1">
      <c r="B126" s="20" t="s">
        <v>2540</v>
      </c>
      <c r="C126" s="20" t="s">
        <v>2236</v>
      </c>
      <c r="D126" s="21">
        <v>99110215</v>
      </c>
      <c r="E126" s="21"/>
      <c r="F126" s="20" t="s">
        <v>2280</v>
      </c>
      <c r="G126" s="20" t="s">
        <v>2284</v>
      </c>
      <c r="H126" s="20" t="s">
        <v>325</v>
      </c>
      <c r="I126" s="21">
        <v>0.97</v>
      </c>
      <c r="J126" s="21" t="s">
        <v>1741</v>
      </c>
      <c r="K126" s="20" t="s">
        <v>326</v>
      </c>
      <c r="L126" s="34">
        <v>8.7499999999999994E-2</v>
      </c>
      <c r="M126" s="23">
        <v>0.1396</v>
      </c>
      <c r="N126" s="22">
        <v>13586156.5</v>
      </c>
      <c r="O126" s="33">
        <v>96.13</v>
      </c>
      <c r="P126" s="22">
        <v>13060.37</v>
      </c>
      <c r="Q126" s="23">
        <v>2.5339060393726022E-3</v>
      </c>
      <c r="R126" s="23">
        <v>2.0000000000000001E-4</v>
      </c>
      <c r="Z126" s="32"/>
    </row>
    <row r="127" spans="2:26" s="33" customFormat="1">
      <c r="B127" s="20" t="s">
        <v>2543</v>
      </c>
      <c r="C127" s="20" t="s">
        <v>2236</v>
      </c>
      <c r="D127" s="21">
        <v>99110314</v>
      </c>
      <c r="E127" s="21"/>
      <c r="F127" s="20" t="s">
        <v>300</v>
      </c>
      <c r="G127" s="20" t="s">
        <v>2282</v>
      </c>
      <c r="H127" s="20" t="s">
        <v>483</v>
      </c>
      <c r="I127" s="21">
        <v>6.97</v>
      </c>
      <c r="J127" s="21" t="s">
        <v>198</v>
      </c>
      <c r="K127" s="20" t="s">
        <v>326</v>
      </c>
      <c r="L127" s="34">
        <v>3.1E-2</v>
      </c>
      <c r="M127" s="23">
        <v>8.2900000000000001E-2</v>
      </c>
      <c r="N127" s="22">
        <v>4900843.43</v>
      </c>
      <c r="O127" s="33">
        <v>71.34</v>
      </c>
      <c r="P127" s="22">
        <v>3496.26</v>
      </c>
      <c r="Q127" s="23">
        <v>6.7832644321844278E-4</v>
      </c>
      <c r="R127" s="23">
        <v>1E-4</v>
      </c>
      <c r="Z127" s="32"/>
    </row>
    <row r="128" spans="2:26" s="33" customFormat="1">
      <c r="B128" s="20" t="s">
        <v>2544</v>
      </c>
      <c r="C128" s="20" t="s">
        <v>2236</v>
      </c>
      <c r="D128" s="21">
        <v>99110363</v>
      </c>
      <c r="E128" s="21"/>
      <c r="F128" s="20" t="s">
        <v>303</v>
      </c>
      <c r="G128" s="20" t="s">
        <v>2285</v>
      </c>
      <c r="H128" s="20"/>
      <c r="I128" s="21">
        <v>1.42</v>
      </c>
      <c r="J128" s="21" t="s">
        <v>1600</v>
      </c>
      <c r="K128" s="20" t="s">
        <v>326</v>
      </c>
      <c r="L128" s="34">
        <v>6.25E-2</v>
      </c>
      <c r="M128" s="23">
        <v>0.15440000000000001</v>
      </c>
      <c r="N128" s="22">
        <v>37283833.170000002</v>
      </c>
      <c r="O128" s="33">
        <v>95.72</v>
      </c>
      <c r="P128" s="22">
        <v>35688.089999999997</v>
      </c>
      <c r="Q128" s="23">
        <v>6.9240202830909807E-3</v>
      </c>
      <c r="R128" s="23">
        <v>5.9999999999999995E-4</v>
      </c>
      <c r="Z128" s="32"/>
    </row>
    <row r="129" spans="2:26" s="33" customFormat="1">
      <c r="B129" s="20" t="s">
        <v>2545</v>
      </c>
      <c r="C129" s="20" t="s">
        <v>2236</v>
      </c>
      <c r="D129" s="21">
        <v>99110397</v>
      </c>
      <c r="E129" s="21"/>
      <c r="F129" s="20" t="s">
        <v>307</v>
      </c>
      <c r="G129" s="20" t="s">
        <v>2286</v>
      </c>
      <c r="H129" s="20" t="s">
        <v>483</v>
      </c>
      <c r="I129" s="21">
        <v>2.58</v>
      </c>
      <c r="J129" s="21" t="s">
        <v>198</v>
      </c>
      <c r="K129" s="20" t="s">
        <v>326</v>
      </c>
      <c r="L129" s="34">
        <v>7.8895000000000007E-2</v>
      </c>
      <c r="M129" s="23">
        <v>0.16650000000000001</v>
      </c>
      <c r="N129" s="22">
        <v>37537019.859999999</v>
      </c>
      <c r="O129" s="33">
        <v>81.510000000000005</v>
      </c>
      <c r="P129" s="22">
        <v>30596.42</v>
      </c>
      <c r="Q129" s="23">
        <v>5.9361605698139228E-3</v>
      </c>
      <c r="R129" s="23">
        <v>5.0000000000000001E-4</v>
      </c>
      <c r="Z129" s="32"/>
    </row>
    <row r="130" spans="2:26" s="33" customFormat="1">
      <c r="B130" s="20" t="s">
        <v>2546</v>
      </c>
      <c r="C130" s="20" t="s">
        <v>2236</v>
      </c>
      <c r="D130" s="21">
        <v>99110470</v>
      </c>
      <c r="E130" s="21"/>
      <c r="F130" s="20" t="s">
        <v>2280</v>
      </c>
      <c r="G130" s="20" t="s">
        <v>2286</v>
      </c>
      <c r="H130" s="20" t="s">
        <v>325</v>
      </c>
      <c r="I130" s="21">
        <v>1.98</v>
      </c>
      <c r="J130" s="21" t="s">
        <v>198</v>
      </c>
      <c r="K130" s="20" t="s">
        <v>326</v>
      </c>
      <c r="L130" s="34">
        <v>6.7500000000000004E-2</v>
      </c>
      <c r="M130" s="23">
        <v>0.1283</v>
      </c>
      <c r="N130" s="22">
        <v>7898991.6799999997</v>
      </c>
      <c r="O130" s="33">
        <v>91.96</v>
      </c>
      <c r="P130" s="22">
        <v>7263.91</v>
      </c>
      <c r="Q130" s="23">
        <v>1.4093065830798849E-3</v>
      </c>
      <c r="R130" s="23">
        <v>1E-4</v>
      </c>
      <c r="Z130" s="32"/>
    </row>
    <row r="131" spans="2:26" s="33" customFormat="1">
      <c r="B131" s="20" t="s">
        <v>2547</v>
      </c>
      <c r="C131" s="20" t="s">
        <v>2236</v>
      </c>
      <c r="D131" s="21">
        <v>99110520</v>
      </c>
      <c r="E131" s="21"/>
      <c r="F131" s="20" t="s">
        <v>2287</v>
      </c>
      <c r="G131" s="44">
        <v>44718</v>
      </c>
      <c r="H131" s="20" t="s">
        <v>1608</v>
      </c>
      <c r="I131" s="21">
        <v>0.19</v>
      </c>
      <c r="J131" s="21" t="s">
        <v>198</v>
      </c>
      <c r="K131" s="20" t="s">
        <v>326</v>
      </c>
      <c r="L131" s="34">
        <v>8.2500000000000004E-2</v>
      </c>
      <c r="M131" s="23">
        <v>0.1298</v>
      </c>
      <c r="N131" s="22">
        <v>298148215.47000003</v>
      </c>
      <c r="O131" s="33">
        <v>100.05</v>
      </c>
      <c r="P131" s="22">
        <v>298297.28999999998</v>
      </c>
      <c r="Q131" s="23">
        <v>5.7874111120854957E-2</v>
      </c>
      <c r="R131" s="23">
        <v>5.1000000000000004E-3</v>
      </c>
      <c r="Z131" s="32"/>
    </row>
    <row r="132" spans="2:26" s="33" customFormat="1">
      <c r="B132" s="20" t="s">
        <v>2550</v>
      </c>
      <c r="C132" s="20" t="s">
        <v>2236</v>
      </c>
      <c r="D132" s="21">
        <v>99110629</v>
      </c>
      <c r="E132" s="21"/>
      <c r="F132" s="20" t="s">
        <v>300</v>
      </c>
      <c r="G132" s="20" t="s">
        <v>2282</v>
      </c>
      <c r="H132" s="20" t="s">
        <v>483</v>
      </c>
      <c r="I132" s="21">
        <v>7.82</v>
      </c>
      <c r="J132" s="21" t="s">
        <v>198</v>
      </c>
      <c r="K132" s="20" t="s">
        <v>326</v>
      </c>
      <c r="L132" s="34">
        <v>3.1E-2</v>
      </c>
      <c r="M132" s="23">
        <v>4.4900000000000002E-2</v>
      </c>
      <c r="N132" s="22">
        <v>7234577.29</v>
      </c>
      <c r="O132" s="33">
        <v>91.8</v>
      </c>
      <c r="P132" s="22">
        <v>6641.34</v>
      </c>
      <c r="Q132" s="23">
        <v>1.2885187430009132E-3</v>
      </c>
      <c r="R132" s="23">
        <v>1E-4</v>
      </c>
      <c r="Z132" s="32"/>
    </row>
    <row r="133" spans="2:26" s="33" customFormat="1">
      <c r="B133" s="20" t="s">
        <v>2551</v>
      </c>
      <c r="C133" s="20" t="s">
        <v>2251</v>
      </c>
      <c r="D133" s="21">
        <v>99110678</v>
      </c>
      <c r="E133" s="21"/>
      <c r="F133" s="20" t="s">
        <v>2280</v>
      </c>
      <c r="G133" s="20" t="s">
        <v>2284</v>
      </c>
      <c r="H133" s="20" t="s">
        <v>325</v>
      </c>
      <c r="I133" s="21">
        <v>0.06</v>
      </c>
      <c r="J133" s="21" t="s">
        <v>1741</v>
      </c>
      <c r="K133" s="20" t="s">
        <v>326</v>
      </c>
      <c r="L133" s="34">
        <v>0.1075</v>
      </c>
      <c r="M133" s="23">
        <v>0.18429999999999999</v>
      </c>
      <c r="N133" s="22">
        <v>5434462.5499999998</v>
      </c>
      <c r="O133" s="33">
        <v>99.68</v>
      </c>
      <c r="P133" s="22">
        <v>5417.07</v>
      </c>
      <c r="Q133" s="23">
        <v>1.0509921532624374E-3</v>
      </c>
      <c r="R133" s="23">
        <v>1E-4</v>
      </c>
      <c r="Z133" s="32"/>
    </row>
    <row r="134" spans="2:26" s="33" customFormat="1">
      <c r="B134" s="20" t="s">
        <v>2552</v>
      </c>
      <c r="C134" s="20" t="s">
        <v>2236</v>
      </c>
      <c r="D134" s="21">
        <v>99110686</v>
      </c>
      <c r="E134" s="21"/>
      <c r="F134" s="20" t="s">
        <v>2280</v>
      </c>
      <c r="G134" s="20" t="s">
        <v>2284</v>
      </c>
      <c r="H134" s="20" t="s">
        <v>325</v>
      </c>
      <c r="I134" s="21">
        <v>0.32</v>
      </c>
      <c r="J134" s="21" t="s">
        <v>540</v>
      </c>
      <c r="K134" s="20" t="s">
        <v>326</v>
      </c>
      <c r="L134" s="34">
        <v>7.0544999999999997E-2</v>
      </c>
      <c r="M134" s="23">
        <v>0.112</v>
      </c>
      <c r="N134" s="22">
        <v>33557807.799999997</v>
      </c>
      <c r="O134" s="33">
        <v>100.33</v>
      </c>
      <c r="P134" s="22">
        <v>33668.550000000003</v>
      </c>
      <c r="Q134" s="23">
        <v>6.5321994845412819E-3</v>
      </c>
      <c r="R134" s="23">
        <v>5.9999999999999995E-4</v>
      </c>
      <c r="Z134" s="32"/>
    </row>
    <row r="135" spans="2:26" s="33" customFormat="1">
      <c r="B135" s="20" t="s">
        <v>2553</v>
      </c>
      <c r="C135" s="20" t="s">
        <v>2251</v>
      </c>
      <c r="D135" s="21">
        <v>99110694</v>
      </c>
      <c r="E135" s="21"/>
      <c r="F135" s="20" t="s">
        <v>2280</v>
      </c>
      <c r="G135" s="20" t="s">
        <v>2284</v>
      </c>
      <c r="H135" s="20" t="s">
        <v>325</v>
      </c>
      <c r="I135" s="21">
        <v>1.25</v>
      </c>
      <c r="J135" s="21" t="s">
        <v>540</v>
      </c>
      <c r="K135" s="20" t="s">
        <v>326</v>
      </c>
      <c r="L135" s="34">
        <v>7.5545000000000001E-2</v>
      </c>
      <c r="M135" s="23">
        <v>0.1241</v>
      </c>
      <c r="N135" s="22">
        <v>33557807.799999997</v>
      </c>
      <c r="O135" s="33">
        <v>96.87</v>
      </c>
      <c r="P135" s="22">
        <v>32507.45</v>
      </c>
      <c r="Q135" s="23">
        <v>6.3069288143906251E-3</v>
      </c>
      <c r="R135" s="23">
        <v>5.9999999999999995E-4</v>
      </c>
      <c r="Z135" s="32"/>
    </row>
    <row r="136" spans="2:26" s="33" customFormat="1">
      <c r="B136" s="20" t="s">
        <v>2557</v>
      </c>
      <c r="C136" s="20" t="s">
        <v>2251</v>
      </c>
      <c r="D136" s="21">
        <v>99110769</v>
      </c>
      <c r="E136" s="21"/>
      <c r="F136" s="20" t="s">
        <v>302</v>
      </c>
      <c r="G136" s="20" t="s">
        <v>2108</v>
      </c>
      <c r="H136" s="20" t="s">
        <v>483</v>
      </c>
      <c r="I136" s="21">
        <v>2.4500000000000002</v>
      </c>
      <c r="J136" s="21" t="s">
        <v>198</v>
      </c>
      <c r="K136" s="20" t="s">
        <v>326</v>
      </c>
      <c r="L136" s="34">
        <v>8.2935999999999996E-2</v>
      </c>
      <c r="M136" s="23">
        <v>0.1386</v>
      </c>
      <c r="N136" s="22">
        <v>123905751.88</v>
      </c>
      <c r="O136" s="33">
        <v>90.58</v>
      </c>
      <c r="P136" s="22">
        <v>112233.83</v>
      </c>
      <c r="Q136" s="23">
        <v>2.177503238108246E-2</v>
      </c>
      <c r="R136" s="23">
        <v>1.9E-3</v>
      </c>
      <c r="Z136" s="32"/>
    </row>
    <row r="137" spans="2:26" s="33" customFormat="1">
      <c r="B137" s="20" t="s">
        <v>2563</v>
      </c>
      <c r="C137" s="20" t="s">
        <v>2236</v>
      </c>
      <c r="D137" s="21">
        <v>99110785</v>
      </c>
      <c r="E137" s="21"/>
      <c r="F137" s="20" t="s">
        <v>2280</v>
      </c>
      <c r="G137" s="20" t="s">
        <v>2288</v>
      </c>
      <c r="H137" s="20" t="s">
        <v>325</v>
      </c>
      <c r="I137" s="21">
        <v>0.12</v>
      </c>
      <c r="J137" s="21" t="s">
        <v>198</v>
      </c>
      <c r="K137" s="20" t="s">
        <v>326</v>
      </c>
      <c r="L137" s="34">
        <v>6.1499999999999999E-2</v>
      </c>
      <c r="M137" s="23">
        <v>9.1700000000000004E-2</v>
      </c>
      <c r="N137" s="22">
        <v>82125955.920000002</v>
      </c>
      <c r="O137" s="33">
        <v>102.48</v>
      </c>
      <c r="P137" s="22">
        <v>84162.68</v>
      </c>
      <c r="Q137" s="23">
        <v>1.6328811752024153E-2</v>
      </c>
      <c r="R137" s="23">
        <v>1.4E-3</v>
      </c>
      <c r="Z137" s="32"/>
    </row>
    <row r="138" spans="2:26" s="33" customFormat="1">
      <c r="B138" s="20" t="s">
        <v>2558</v>
      </c>
      <c r="C138" s="20" t="s">
        <v>2236</v>
      </c>
      <c r="D138" s="21">
        <v>99110801</v>
      </c>
      <c r="E138" s="21"/>
      <c r="F138" s="20" t="s">
        <v>305</v>
      </c>
      <c r="G138" s="44">
        <v>44415</v>
      </c>
      <c r="H138" s="20" t="s">
        <v>483</v>
      </c>
      <c r="I138" s="21">
        <v>0.9</v>
      </c>
      <c r="J138" s="21" t="s">
        <v>1741</v>
      </c>
      <c r="K138" s="20" t="s">
        <v>326</v>
      </c>
      <c r="L138" s="34">
        <v>3.5422000000000002E-2</v>
      </c>
      <c r="M138" s="23">
        <v>4.3700000000000003E-2</v>
      </c>
      <c r="N138" s="22">
        <v>26072064.07</v>
      </c>
      <c r="O138" s="33">
        <v>99.72</v>
      </c>
      <c r="P138" s="22">
        <v>25999.06</v>
      </c>
      <c r="Q138" s="23">
        <v>5.0442043488822018E-3</v>
      </c>
      <c r="R138" s="23">
        <v>4.0000000000000002E-4</v>
      </c>
      <c r="Z138" s="32"/>
    </row>
    <row r="139" spans="2:26" s="33" customFormat="1">
      <c r="B139" s="20" t="s">
        <v>2559</v>
      </c>
      <c r="C139" s="20" t="s">
        <v>2236</v>
      </c>
      <c r="D139" s="21">
        <v>99110827</v>
      </c>
      <c r="E139" s="21"/>
      <c r="F139" s="20" t="s">
        <v>303</v>
      </c>
      <c r="G139" s="20" t="s">
        <v>2289</v>
      </c>
      <c r="H139" s="20"/>
      <c r="I139" s="21">
        <v>0.82</v>
      </c>
      <c r="J139" s="21" t="s">
        <v>756</v>
      </c>
      <c r="K139" s="20" t="s">
        <v>326</v>
      </c>
      <c r="L139" s="34">
        <v>0</v>
      </c>
      <c r="M139" s="23">
        <v>7.0699999999999999E-2</v>
      </c>
      <c r="N139" s="22">
        <v>66535733.390000001</v>
      </c>
      <c r="O139" s="33">
        <v>100.36</v>
      </c>
      <c r="P139" s="22">
        <v>66775.259999999995</v>
      </c>
      <c r="Q139" s="23">
        <v>1.2955393652298957E-2</v>
      </c>
      <c r="R139" s="23">
        <v>1.1000000000000001E-3</v>
      </c>
      <c r="Z139" s="32"/>
    </row>
    <row r="140" spans="2:26" s="33" customFormat="1">
      <c r="B140" s="20" t="s">
        <v>2566</v>
      </c>
      <c r="C140" s="20" t="s">
        <v>2236</v>
      </c>
      <c r="D140" s="21">
        <v>99110850</v>
      </c>
      <c r="E140" s="21"/>
      <c r="F140" s="20" t="s">
        <v>303</v>
      </c>
      <c r="G140" s="20" t="s">
        <v>2288</v>
      </c>
      <c r="H140" s="20"/>
      <c r="I140" s="21">
        <v>3.71</v>
      </c>
      <c r="J140" s="21" t="s">
        <v>198</v>
      </c>
      <c r="K140" s="20" t="s">
        <v>326</v>
      </c>
      <c r="L140" s="34">
        <v>0.11</v>
      </c>
      <c r="M140" s="23">
        <v>0.15509999999999999</v>
      </c>
      <c r="N140" s="22">
        <v>30976437.969999999</v>
      </c>
      <c r="O140" s="33">
        <v>92.26</v>
      </c>
      <c r="P140" s="22">
        <v>28578.86</v>
      </c>
      <c r="Q140" s="23">
        <v>5.544723920714657E-3</v>
      </c>
      <c r="R140" s="23">
        <v>5.0000000000000001E-4</v>
      </c>
      <c r="Z140" s="32"/>
    </row>
    <row r="141" spans="2:26" s="33" customFormat="1">
      <c r="B141" s="20" t="s">
        <v>2560</v>
      </c>
      <c r="C141" s="20" t="s">
        <v>2236</v>
      </c>
      <c r="D141" s="21">
        <v>99110868</v>
      </c>
      <c r="E141" s="21"/>
      <c r="F141" s="20" t="s">
        <v>303</v>
      </c>
      <c r="G141" s="20" t="s">
        <v>2288</v>
      </c>
      <c r="H141" s="20"/>
      <c r="I141" s="21">
        <v>3.88</v>
      </c>
      <c r="J141" s="21" t="s">
        <v>1741</v>
      </c>
      <c r="K141" s="20" t="s">
        <v>326</v>
      </c>
      <c r="L141" s="34">
        <v>3.7699999999999997E-2</v>
      </c>
      <c r="M141" s="23">
        <v>5.0599999999999999E-2</v>
      </c>
      <c r="N141" s="22">
        <v>48749699.729999997</v>
      </c>
      <c r="O141" s="33">
        <v>97.49</v>
      </c>
      <c r="P141" s="22">
        <v>47526.080000000002</v>
      </c>
      <c r="Q141" s="23">
        <v>9.2207664208368862E-3</v>
      </c>
      <c r="R141" s="23">
        <v>8.0000000000000004E-4</v>
      </c>
      <c r="Z141" s="32"/>
    </row>
    <row r="142" spans="2:26" s="33" customFormat="1">
      <c r="B142" s="20" t="s">
        <v>2561</v>
      </c>
      <c r="C142" s="20" t="s">
        <v>2236</v>
      </c>
      <c r="D142" s="21">
        <v>99110884</v>
      </c>
      <c r="E142" s="21"/>
      <c r="F142" s="20" t="s">
        <v>303</v>
      </c>
      <c r="G142" s="20" t="s">
        <v>2270</v>
      </c>
      <c r="H142" s="20"/>
      <c r="I142" s="21">
        <v>0.47</v>
      </c>
      <c r="J142" s="21" t="s">
        <v>540</v>
      </c>
      <c r="K142" s="20" t="s">
        <v>326</v>
      </c>
      <c r="L142" s="34">
        <v>5.5800000000000002E-2</v>
      </c>
      <c r="M142" s="23">
        <v>8.3799999999999999E-2</v>
      </c>
      <c r="N142" s="22">
        <v>26773574.23</v>
      </c>
      <c r="O142" s="33">
        <v>100.99</v>
      </c>
      <c r="P142" s="22">
        <v>27038.63</v>
      </c>
      <c r="Q142" s="23">
        <v>5.2458963914009497E-3</v>
      </c>
      <c r="R142" s="23">
        <v>5.0000000000000001E-4</v>
      </c>
      <c r="Z142" s="32"/>
    </row>
    <row r="143" spans="2:26" s="33" customFormat="1">
      <c r="B143" s="20" t="s">
        <v>2562</v>
      </c>
      <c r="C143" s="20" t="s">
        <v>2236</v>
      </c>
      <c r="D143" s="21">
        <v>99110900</v>
      </c>
      <c r="E143" s="21"/>
      <c r="F143" s="20" t="s">
        <v>303</v>
      </c>
      <c r="G143" s="20" t="s">
        <v>2231</v>
      </c>
      <c r="H143" s="20"/>
      <c r="I143" s="21">
        <v>2.31</v>
      </c>
      <c r="J143" s="21" t="s">
        <v>540</v>
      </c>
      <c r="K143" s="20" t="s">
        <v>326</v>
      </c>
      <c r="L143" s="34">
        <v>0.09</v>
      </c>
      <c r="M143" s="23">
        <v>0.1431</v>
      </c>
      <c r="N143" s="22">
        <v>34848492.719999999</v>
      </c>
      <c r="O143" s="33">
        <v>93.68</v>
      </c>
      <c r="P143" s="22">
        <v>32646.07</v>
      </c>
      <c r="Q143" s="23">
        <v>6.3338231562184467E-3</v>
      </c>
      <c r="R143" s="23">
        <v>5.9999999999999995E-4</v>
      </c>
      <c r="Z143" s="32"/>
    </row>
    <row r="144" spans="2:26" s="33" customFormat="1">
      <c r="B144" s="20" t="s">
        <v>2569</v>
      </c>
      <c r="C144" s="20" t="s">
        <v>2236</v>
      </c>
      <c r="D144" s="21">
        <v>99110918</v>
      </c>
      <c r="E144" s="21"/>
      <c r="F144" s="20" t="s">
        <v>2280</v>
      </c>
      <c r="G144" s="20" t="s">
        <v>2286</v>
      </c>
      <c r="H144" s="20" t="s">
        <v>325</v>
      </c>
      <c r="I144" s="21">
        <v>1.99</v>
      </c>
      <c r="J144" s="21" t="s">
        <v>198</v>
      </c>
      <c r="K144" s="20" t="s">
        <v>326</v>
      </c>
      <c r="L144" s="34">
        <v>6.7500000000000004E-2</v>
      </c>
      <c r="M144" s="23">
        <v>9.2700000000000005E-2</v>
      </c>
      <c r="N144" s="22">
        <v>4275931.74</v>
      </c>
      <c r="O144" s="33">
        <v>98.05</v>
      </c>
      <c r="P144" s="22">
        <v>4192.55</v>
      </c>
      <c r="Q144" s="23">
        <v>8.1341705980547284E-4</v>
      </c>
      <c r="R144" s="23">
        <v>1E-4</v>
      </c>
      <c r="Z144" s="32"/>
    </row>
    <row r="145" spans="2:26" s="33" customFormat="1">
      <c r="B145" s="20" t="s">
        <v>2570</v>
      </c>
      <c r="C145" s="20" t="s">
        <v>2236</v>
      </c>
      <c r="D145" s="21">
        <v>99110926</v>
      </c>
      <c r="E145" s="21"/>
      <c r="F145" s="20" t="s">
        <v>2290</v>
      </c>
      <c r="G145" s="20" t="s">
        <v>1721</v>
      </c>
      <c r="H145" s="20" t="s">
        <v>1608</v>
      </c>
      <c r="I145" s="21">
        <v>0.78</v>
      </c>
      <c r="J145" s="21" t="s">
        <v>1600</v>
      </c>
      <c r="K145" s="20" t="s">
        <v>326</v>
      </c>
      <c r="L145" s="34">
        <v>0.08</v>
      </c>
      <c r="M145" s="23">
        <v>0.1389</v>
      </c>
      <c r="N145" s="22">
        <v>272282889.75999999</v>
      </c>
      <c r="O145" s="33">
        <v>98.48</v>
      </c>
      <c r="P145" s="22">
        <v>268144.19</v>
      </c>
      <c r="Q145" s="23">
        <v>5.202396122496334E-2</v>
      </c>
      <c r="R145" s="23">
        <v>4.5999999999999999E-3</v>
      </c>
      <c r="Z145" s="32"/>
    </row>
    <row r="146" spans="2:26" s="33" customFormat="1">
      <c r="B146" s="20" t="s">
        <v>2571</v>
      </c>
      <c r="C146" s="20" t="s">
        <v>2236</v>
      </c>
      <c r="D146" s="21">
        <v>99110942</v>
      </c>
      <c r="E146" s="21"/>
      <c r="F146" s="20" t="s">
        <v>2280</v>
      </c>
      <c r="G146" s="20" t="s">
        <v>2284</v>
      </c>
      <c r="H146" s="20" t="s">
        <v>325</v>
      </c>
      <c r="I146" s="21">
        <v>0.25</v>
      </c>
      <c r="J146" s="21" t="s">
        <v>1741</v>
      </c>
      <c r="K146" s="20" t="s">
        <v>326</v>
      </c>
      <c r="L146" s="34">
        <v>0.1075</v>
      </c>
      <c r="M146" s="23">
        <v>0.1706</v>
      </c>
      <c r="N146" s="22">
        <v>1358615.71</v>
      </c>
      <c r="O146" s="33">
        <v>98.89</v>
      </c>
      <c r="P146" s="22">
        <v>1343.54</v>
      </c>
      <c r="Q146" s="23">
        <v>2.6066674375524321E-4</v>
      </c>
      <c r="R146" s="23">
        <v>0</v>
      </c>
      <c r="Z146" s="32"/>
    </row>
    <row r="147" spans="2:26" s="33" customFormat="1">
      <c r="B147" s="20" t="s">
        <v>2572</v>
      </c>
      <c r="C147" s="20" t="s">
        <v>2236</v>
      </c>
      <c r="D147" s="21">
        <v>99110975</v>
      </c>
      <c r="E147" s="21"/>
      <c r="F147" s="20" t="s">
        <v>300</v>
      </c>
      <c r="G147" s="44">
        <v>43200</v>
      </c>
      <c r="H147" s="20" t="s">
        <v>483</v>
      </c>
      <c r="I147" s="21">
        <v>7.6</v>
      </c>
      <c r="J147" s="21" t="s">
        <v>198</v>
      </c>
      <c r="K147" s="20" t="s">
        <v>326</v>
      </c>
      <c r="L147" s="34">
        <v>4.5092E-2</v>
      </c>
      <c r="M147" s="23">
        <v>4.9700000000000001E-2</v>
      </c>
      <c r="N147" s="22">
        <v>3500602.34</v>
      </c>
      <c r="O147" s="33">
        <v>90.63</v>
      </c>
      <c r="P147" s="22">
        <v>3172.6</v>
      </c>
      <c r="Q147" s="23">
        <v>6.1553158911374769E-4</v>
      </c>
      <c r="R147" s="23">
        <v>1E-4</v>
      </c>
      <c r="Z147" s="32"/>
    </row>
    <row r="148" spans="2:26" s="33" customFormat="1">
      <c r="B148" s="20" t="s">
        <v>2573</v>
      </c>
      <c r="C148" s="20" t="s">
        <v>2236</v>
      </c>
      <c r="D148" s="21">
        <v>99111049</v>
      </c>
      <c r="E148" s="21"/>
      <c r="F148" s="20" t="s">
        <v>303</v>
      </c>
      <c r="G148" s="20" t="s">
        <v>2270</v>
      </c>
      <c r="H148" s="20"/>
      <c r="I148" s="21">
        <v>0.47</v>
      </c>
      <c r="J148" s="21" t="s">
        <v>540</v>
      </c>
      <c r="K148" s="20" t="s">
        <v>326</v>
      </c>
      <c r="L148" s="34">
        <v>4.7500000000000001E-2</v>
      </c>
      <c r="M148" s="23">
        <v>5.79E-2</v>
      </c>
      <c r="N148" s="22">
        <v>2111566.2000000002</v>
      </c>
      <c r="O148" s="33">
        <v>100.36</v>
      </c>
      <c r="P148" s="22">
        <v>2119.17</v>
      </c>
      <c r="Q148" s="23">
        <v>4.111505004419658E-4</v>
      </c>
      <c r="R148" s="23">
        <v>0</v>
      </c>
      <c r="Z148" s="32"/>
    </row>
    <row r="149" spans="2:26" s="33" customFormat="1">
      <c r="B149" s="20" t="s">
        <v>2574</v>
      </c>
      <c r="C149" s="20" t="s">
        <v>2236</v>
      </c>
      <c r="D149" s="21">
        <v>99111064</v>
      </c>
      <c r="E149" s="21"/>
      <c r="F149" s="20" t="s">
        <v>303</v>
      </c>
      <c r="G149" s="44">
        <v>45263</v>
      </c>
      <c r="H149" s="20"/>
      <c r="I149" s="21">
        <v>3.9</v>
      </c>
      <c r="J149" s="21" t="s">
        <v>1741</v>
      </c>
      <c r="K149" s="20" t="s">
        <v>326</v>
      </c>
      <c r="L149" s="34">
        <v>4.0899999999999999E-2</v>
      </c>
      <c r="M149" s="23">
        <v>4.5199999999999997E-2</v>
      </c>
      <c r="N149" s="22">
        <v>36458199.579999998</v>
      </c>
      <c r="O149" s="33">
        <v>99.08</v>
      </c>
      <c r="P149" s="22">
        <v>36122.78</v>
      </c>
      <c r="Q149" s="23">
        <v>7.0083566086510439E-3</v>
      </c>
      <c r="R149" s="23">
        <v>5.9999999999999995E-4</v>
      </c>
      <c r="Z149" s="32"/>
    </row>
    <row r="150" spans="2:26" s="33" customFormat="1">
      <c r="B150" s="20" t="s">
        <v>2575</v>
      </c>
      <c r="C150" s="20" t="s">
        <v>2236</v>
      </c>
      <c r="D150" s="21">
        <v>99111072</v>
      </c>
      <c r="E150" s="21"/>
      <c r="F150" s="20" t="s">
        <v>2280</v>
      </c>
      <c r="G150" s="20" t="s">
        <v>2286</v>
      </c>
      <c r="H150" s="20" t="s">
        <v>325</v>
      </c>
      <c r="I150" s="21">
        <v>2.02</v>
      </c>
      <c r="J150" s="21" t="s">
        <v>198</v>
      </c>
      <c r="K150" s="20" t="s">
        <v>326</v>
      </c>
      <c r="L150" s="34">
        <v>7.0000000000000007E-2</v>
      </c>
      <c r="M150" s="23">
        <v>7.4099999999999999E-2</v>
      </c>
      <c r="N150" s="22">
        <v>1424964.93</v>
      </c>
      <c r="O150" s="33">
        <v>99.94</v>
      </c>
      <c r="P150" s="22">
        <v>1424.11</v>
      </c>
      <c r="Q150" s="23">
        <v>2.7629852214990205E-4</v>
      </c>
      <c r="R150" s="23">
        <v>0</v>
      </c>
      <c r="Z150" s="32"/>
    </row>
    <row r="151" spans="2:26" s="33" customFormat="1">
      <c r="B151" s="20" t="s">
        <v>2576</v>
      </c>
      <c r="C151" s="20" t="s">
        <v>2236</v>
      </c>
      <c r="D151" s="21">
        <v>99111080</v>
      </c>
      <c r="E151" s="21"/>
      <c r="F151" s="20" t="s">
        <v>303</v>
      </c>
      <c r="G151" s="20" t="s">
        <v>2270</v>
      </c>
      <c r="H151" s="20"/>
      <c r="I151" s="21">
        <v>0.41</v>
      </c>
      <c r="J151" s="21" t="s">
        <v>540</v>
      </c>
      <c r="K151" s="20" t="s">
        <v>326</v>
      </c>
      <c r="L151" s="34">
        <v>8.7499999999999994E-2</v>
      </c>
      <c r="M151" s="23">
        <v>0.12790000000000001</v>
      </c>
      <c r="N151" s="22">
        <v>76284936.549999997</v>
      </c>
      <c r="O151" s="33">
        <v>99.23</v>
      </c>
      <c r="P151" s="22">
        <v>75697.539999999994</v>
      </c>
      <c r="Q151" s="23">
        <v>1.4686448681901745E-2</v>
      </c>
      <c r="R151" s="23">
        <v>1.2999999999999999E-3</v>
      </c>
      <c r="Z151" s="32"/>
    </row>
    <row r="152" spans="2:26" s="33" customFormat="1">
      <c r="B152" s="20" t="s">
        <v>2577</v>
      </c>
      <c r="C152" s="20" t="s">
        <v>2236</v>
      </c>
      <c r="D152" s="21">
        <v>99111098</v>
      </c>
      <c r="E152" s="21"/>
      <c r="F152" s="20" t="s">
        <v>2280</v>
      </c>
      <c r="G152" s="20" t="s">
        <v>2291</v>
      </c>
      <c r="H152" s="20" t="s">
        <v>325</v>
      </c>
      <c r="I152" s="21">
        <v>0.05</v>
      </c>
      <c r="J152" s="21" t="s">
        <v>198</v>
      </c>
      <c r="K152" s="20" t="s">
        <v>326</v>
      </c>
      <c r="L152" s="34">
        <v>7.6499999999999999E-2</v>
      </c>
      <c r="M152" s="23">
        <v>7.9100000000000004E-2</v>
      </c>
      <c r="N152" s="22">
        <v>845656.76</v>
      </c>
      <c r="O152" s="33">
        <v>100.31</v>
      </c>
      <c r="P152" s="22">
        <v>848.32</v>
      </c>
      <c r="Q152" s="23">
        <v>1.6458669787460583E-4</v>
      </c>
      <c r="R152" s="23">
        <v>0</v>
      </c>
      <c r="Z152" s="32"/>
    </row>
    <row r="153" spans="2:26" s="33" customFormat="1">
      <c r="B153" s="20" t="s">
        <v>2578</v>
      </c>
      <c r="C153" s="20" t="s">
        <v>2236</v>
      </c>
      <c r="D153" s="21">
        <v>99111106</v>
      </c>
      <c r="E153" s="21"/>
      <c r="F153" s="20" t="s">
        <v>300</v>
      </c>
      <c r="G153" s="20" t="s">
        <v>2292</v>
      </c>
      <c r="H153" s="20" t="s">
        <v>483</v>
      </c>
      <c r="I153" s="21">
        <v>5.33</v>
      </c>
      <c r="J153" s="21" t="s">
        <v>198</v>
      </c>
      <c r="K153" s="20" t="s">
        <v>326</v>
      </c>
      <c r="L153" s="34">
        <v>4.4999999999999998E-2</v>
      </c>
      <c r="M153" s="23">
        <v>4.4600000000000001E-2</v>
      </c>
      <c r="N153" s="22">
        <v>28642356.829999998</v>
      </c>
      <c r="O153" s="33">
        <v>100.59</v>
      </c>
      <c r="P153" s="22">
        <v>28811.35</v>
      </c>
      <c r="Q153" s="23">
        <v>5.5898304387607557E-3</v>
      </c>
      <c r="R153" s="23">
        <v>5.0000000000000001E-4</v>
      </c>
      <c r="Z153" s="32"/>
    </row>
    <row r="154" spans="2:26" s="33" customFormat="1">
      <c r="B154" s="20" t="s">
        <v>2579</v>
      </c>
      <c r="C154" s="20" t="s">
        <v>2236</v>
      </c>
      <c r="D154" s="21">
        <v>99111114</v>
      </c>
      <c r="E154" s="21"/>
      <c r="F154" s="20" t="s">
        <v>300</v>
      </c>
      <c r="G154" s="20" t="s">
        <v>2292</v>
      </c>
      <c r="H154" s="20" t="s">
        <v>483</v>
      </c>
      <c r="I154" s="21">
        <v>5.47</v>
      </c>
      <c r="J154" s="21" t="s">
        <v>198</v>
      </c>
      <c r="K154" s="20" t="s">
        <v>326</v>
      </c>
      <c r="L154" s="34">
        <v>4.5499999999999999E-2</v>
      </c>
      <c r="M154" s="23">
        <v>4.5100000000000001E-2</v>
      </c>
      <c r="N154" s="22">
        <v>60549025.469999999</v>
      </c>
      <c r="O154" s="33">
        <v>100.58</v>
      </c>
      <c r="P154" s="22">
        <v>60900.21</v>
      </c>
      <c r="Q154" s="23">
        <v>1.1815546567062015E-2</v>
      </c>
      <c r="R154" s="23">
        <v>1E-3</v>
      </c>
      <c r="Z154" s="32"/>
    </row>
    <row r="155" spans="2:26" s="33" customFormat="1">
      <c r="B155" s="20" t="s">
        <v>2490</v>
      </c>
      <c r="C155" s="20" t="s">
        <v>2251</v>
      </c>
      <c r="D155" s="21">
        <v>118961309</v>
      </c>
      <c r="E155" s="21"/>
      <c r="F155" s="20" t="s">
        <v>293</v>
      </c>
      <c r="G155" s="20" t="s">
        <v>2252</v>
      </c>
      <c r="H155" s="20" t="s">
        <v>325</v>
      </c>
      <c r="I155" s="21">
        <v>3.82</v>
      </c>
      <c r="J155" s="21" t="s">
        <v>553</v>
      </c>
      <c r="K155" s="20" t="s">
        <v>326</v>
      </c>
      <c r="L155" s="34">
        <v>5.262E-2</v>
      </c>
      <c r="M155" s="23">
        <v>3.7400000000000003E-2</v>
      </c>
      <c r="N155" s="22">
        <v>1538688.05</v>
      </c>
      <c r="O155" s="33">
        <v>121.28</v>
      </c>
      <c r="P155" s="22">
        <v>1866.12</v>
      </c>
      <c r="Q155" s="23">
        <v>3.6205503658732482E-4</v>
      </c>
      <c r="R155" s="23">
        <v>0</v>
      </c>
      <c r="Z155" s="32"/>
    </row>
    <row r="156" spans="2:26" s="33" customFormat="1">
      <c r="B156" s="20" t="s">
        <v>2475</v>
      </c>
      <c r="C156" s="20" t="s">
        <v>2251</v>
      </c>
      <c r="D156" s="21">
        <v>118961408</v>
      </c>
      <c r="E156" s="21"/>
      <c r="F156" s="20" t="s">
        <v>293</v>
      </c>
      <c r="G156" s="20" t="s">
        <v>1792</v>
      </c>
      <c r="H156" s="20" t="s">
        <v>325</v>
      </c>
      <c r="I156" s="21">
        <v>3.88</v>
      </c>
      <c r="J156" s="21" t="s">
        <v>553</v>
      </c>
      <c r="K156" s="20" t="s">
        <v>326</v>
      </c>
      <c r="L156" s="34">
        <v>5.1310000000000001E-2</v>
      </c>
      <c r="M156" s="23">
        <v>2.7099999999999999E-2</v>
      </c>
      <c r="N156" s="22">
        <v>6516891.0599999996</v>
      </c>
      <c r="O156" s="33">
        <v>125.37</v>
      </c>
      <c r="P156" s="22">
        <v>8170.23</v>
      </c>
      <c r="Q156" s="23">
        <v>1.5851461436439561E-3</v>
      </c>
      <c r="R156" s="23">
        <v>1E-4</v>
      </c>
      <c r="Z156" s="32"/>
    </row>
    <row r="157" spans="2:26" s="33" customFormat="1">
      <c r="B157" s="20" t="s">
        <v>2476</v>
      </c>
      <c r="C157" s="20" t="s">
        <v>2251</v>
      </c>
      <c r="D157" s="21">
        <v>118961507</v>
      </c>
      <c r="E157" s="21"/>
      <c r="F157" s="20" t="s">
        <v>293</v>
      </c>
      <c r="G157" s="20" t="s">
        <v>2253</v>
      </c>
      <c r="H157" s="20" t="s">
        <v>325</v>
      </c>
      <c r="I157" s="21">
        <v>3.88</v>
      </c>
      <c r="J157" s="21" t="s">
        <v>553</v>
      </c>
      <c r="K157" s="20" t="s">
        <v>326</v>
      </c>
      <c r="L157" s="34">
        <v>5.1451999999999998E-2</v>
      </c>
      <c r="M157" s="23">
        <v>2.7099999999999999E-2</v>
      </c>
      <c r="N157" s="22">
        <v>5433166.29</v>
      </c>
      <c r="O157" s="33">
        <v>125.44</v>
      </c>
      <c r="P157" s="22">
        <v>6815.36</v>
      </c>
      <c r="Q157" s="23">
        <v>1.322281211366788E-3</v>
      </c>
      <c r="R157" s="23">
        <v>1E-4</v>
      </c>
      <c r="Z157" s="32"/>
    </row>
    <row r="158" spans="2:26" s="33" customFormat="1">
      <c r="B158" s="20" t="s">
        <v>2488</v>
      </c>
      <c r="C158" s="20" t="s">
        <v>2251</v>
      </c>
      <c r="D158" s="21">
        <v>118961606</v>
      </c>
      <c r="E158" s="21"/>
      <c r="F158" s="20" t="s">
        <v>293</v>
      </c>
      <c r="G158" s="20" t="s">
        <v>2253</v>
      </c>
      <c r="H158" s="20" t="s">
        <v>325</v>
      </c>
      <c r="I158" s="21">
        <v>3.84</v>
      </c>
      <c r="J158" s="21" t="s">
        <v>553</v>
      </c>
      <c r="K158" s="20" t="s">
        <v>326</v>
      </c>
      <c r="L158" s="34">
        <v>5.4547999999999999E-2</v>
      </c>
      <c r="M158" s="23">
        <v>3.09E-2</v>
      </c>
      <c r="N158" s="22">
        <v>630465.69999999995</v>
      </c>
      <c r="O158" s="33">
        <v>123.64</v>
      </c>
      <c r="P158" s="22">
        <v>779.51</v>
      </c>
      <c r="Q158" s="23">
        <v>1.5123653439767305E-4</v>
      </c>
      <c r="R158" s="23">
        <v>0</v>
      </c>
      <c r="Z158" s="32"/>
    </row>
    <row r="159" spans="2:26" s="33" customFormat="1">
      <c r="B159" s="20" t="s">
        <v>2481</v>
      </c>
      <c r="C159" s="20" t="s">
        <v>2251</v>
      </c>
      <c r="D159" s="21">
        <v>118981901</v>
      </c>
      <c r="E159" s="21"/>
      <c r="F159" s="20" t="s">
        <v>293</v>
      </c>
      <c r="G159" s="20" t="s">
        <v>2253</v>
      </c>
      <c r="H159" s="20" t="s">
        <v>325</v>
      </c>
      <c r="I159" s="21">
        <v>3.88</v>
      </c>
      <c r="J159" s="21" t="s">
        <v>553</v>
      </c>
      <c r="K159" s="20" t="s">
        <v>326</v>
      </c>
      <c r="L159" s="34">
        <v>5.0999999999999997E-2</v>
      </c>
      <c r="M159" s="23">
        <v>2.7199999999999998E-2</v>
      </c>
      <c r="N159" s="22">
        <v>2849665.62</v>
      </c>
      <c r="O159" s="33">
        <v>122.6</v>
      </c>
      <c r="P159" s="22">
        <v>3493.69</v>
      </c>
      <c r="Q159" s="23">
        <v>6.7782782499237507E-4</v>
      </c>
      <c r="R159" s="23">
        <v>1E-4</v>
      </c>
      <c r="Z159" s="32"/>
    </row>
    <row r="160" spans="2:26" s="33" customFormat="1">
      <c r="B160" s="20" t="s">
        <v>2485</v>
      </c>
      <c r="C160" s="20" t="s">
        <v>2251</v>
      </c>
      <c r="D160" s="21">
        <v>118984202</v>
      </c>
      <c r="E160" s="21"/>
      <c r="F160" s="20" t="s">
        <v>293</v>
      </c>
      <c r="G160" s="20" t="s">
        <v>2259</v>
      </c>
      <c r="H160" s="20" t="s">
        <v>325</v>
      </c>
      <c r="I160" s="21">
        <v>3.88</v>
      </c>
      <c r="J160" s="21" t="s">
        <v>553</v>
      </c>
      <c r="K160" s="20" t="s">
        <v>326</v>
      </c>
      <c r="L160" s="34">
        <v>5.0999999999999997E-2</v>
      </c>
      <c r="M160" s="23">
        <v>2.7099999999999999E-2</v>
      </c>
      <c r="N160" s="22">
        <v>3772175.75</v>
      </c>
      <c r="O160" s="33">
        <v>121.24</v>
      </c>
      <c r="P160" s="22">
        <v>4573.3900000000003</v>
      </c>
      <c r="Q160" s="23">
        <v>8.8730568440298894E-4</v>
      </c>
      <c r="R160" s="23">
        <v>1E-4</v>
      </c>
      <c r="Z160" s="32"/>
    </row>
    <row r="161" spans="2:26" s="33" customFormat="1">
      <c r="B161" s="20" t="s">
        <v>2486</v>
      </c>
      <c r="C161" s="20" t="s">
        <v>2251</v>
      </c>
      <c r="D161" s="21">
        <v>118984210</v>
      </c>
      <c r="E161" s="21"/>
      <c r="F161" s="20" t="s">
        <v>293</v>
      </c>
      <c r="G161" s="20" t="s">
        <v>2260</v>
      </c>
      <c r="H161" s="20" t="s">
        <v>325</v>
      </c>
      <c r="I161" s="21">
        <v>3.88</v>
      </c>
      <c r="J161" s="21" t="s">
        <v>553</v>
      </c>
      <c r="K161" s="20" t="s">
        <v>326</v>
      </c>
      <c r="L161" s="34">
        <v>5.0999999999999997E-2</v>
      </c>
      <c r="M161" s="23">
        <v>2.7199999999999998E-2</v>
      </c>
      <c r="N161" s="22">
        <v>7368565.7999999998</v>
      </c>
      <c r="O161" s="33">
        <v>122.31</v>
      </c>
      <c r="P161" s="22">
        <v>9012.49</v>
      </c>
      <c r="Q161" s="23">
        <v>1.7485571113823866E-3</v>
      </c>
      <c r="R161" s="23">
        <v>2.0000000000000001E-4</v>
      </c>
      <c r="Z161" s="32"/>
    </row>
    <row r="162" spans="2:26" s="33" customFormat="1">
      <c r="B162" s="20" t="s">
        <v>2480</v>
      </c>
      <c r="C162" s="20" t="s">
        <v>2251</v>
      </c>
      <c r="D162" s="21">
        <v>118985027</v>
      </c>
      <c r="E162" s="21"/>
      <c r="F162" s="20" t="s">
        <v>293</v>
      </c>
      <c r="G162" s="20" t="s">
        <v>2260</v>
      </c>
      <c r="H162" s="20" t="s">
        <v>325</v>
      </c>
      <c r="I162" s="21">
        <v>3.92</v>
      </c>
      <c r="J162" s="21" t="s">
        <v>553</v>
      </c>
      <c r="K162" s="20" t="s">
        <v>326</v>
      </c>
      <c r="L162" s="34">
        <v>5.2935000000000003E-2</v>
      </c>
      <c r="M162" s="23">
        <v>2.0299999999999999E-2</v>
      </c>
      <c r="N162" s="22">
        <v>1450014.7</v>
      </c>
      <c r="O162" s="33">
        <v>129.49</v>
      </c>
      <c r="P162" s="22">
        <v>1877.62</v>
      </c>
      <c r="Q162" s="23">
        <v>3.6428620763782226E-4</v>
      </c>
      <c r="R162" s="23">
        <v>0</v>
      </c>
      <c r="Z162" s="32"/>
    </row>
    <row r="163" spans="2:26" s="33" customFormat="1">
      <c r="B163" s="20" t="s">
        <v>2483</v>
      </c>
      <c r="C163" s="20" t="s">
        <v>2251</v>
      </c>
      <c r="D163" s="21">
        <v>118985035</v>
      </c>
      <c r="E163" s="21"/>
      <c r="F163" s="20" t="s">
        <v>293</v>
      </c>
      <c r="G163" s="20" t="s">
        <v>2260</v>
      </c>
      <c r="H163" s="20" t="s">
        <v>325</v>
      </c>
      <c r="I163" s="21">
        <v>3.88</v>
      </c>
      <c r="J163" s="21" t="s">
        <v>553</v>
      </c>
      <c r="K163" s="20" t="s">
        <v>326</v>
      </c>
      <c r="L163" s="34">
        <v>5.2920000000000002E-2</v>
      </c>
      <c r="M163" s="23">
        <v>2.7099999999999999E-2</v>
      </c>
      <c r="N163" s="22">
        <v>6842679.1900000004</v>
      </c>
      <c r="O163" s="33">
        <v>126.15</v>
      </c>
      <c r="P163" s="22">
        <v>8632.0400000000009</v>
      </c>
      <c r="Q163" s="23">
        <v>1.6747441525857137E-3</v>
      </c>
      <c r="R163" s="23">
        <v>1E-4</v>
      </c>
      <c r="Z163" s="32"/>
    </row>
    <row r="164" spans="2:26" s="33" customFormat="1">
      <c r="B164" s="20" t="s">
        <v>2487</v>
      </c>
      <c r="C164" s="20" t="s">
        <v>2251</v>
      </c>
      <c r="D164" s="21">
        <v>118985050</v>
      </c>
      <c r="E164" s="21"/>
      <c r="F164" s="20" t="s">
        <v>293</v>
      </c>
      <c r="G164" s="20" t="s">
        <v>2260</v>
      </c>
      <c r="H164" s="20" t="s">
        <v>325</v>
      </c>
      <c r="I164" s="21">
        <v>3.9</v>
      </c>
      <c r="J164" s="21" t="s">
        <v>553</v>
      </c>
      <c r="K164" s="20" t="s">
        <v>326</v>
      </c>
      <c r="L164" s="34">
        <v>5.1826999999999998E-2</v>
      </c>
      <c r="M164" s="23">
        <v>2.4199999999999999E-2</v>
      </c>
      <c r="N164" s="22">
        <v>313108.93</v>
      </c>
      <c r="O164" s="33">
        <v>126.88</v>
      </c>
      <c r="P164" s="22">
        <v>397.27</v>
      </c>
      <c r="Q164" s="23">
        <v>7.7076288976618085E-5</v>
      </c>
      <c r="R164" s="23">
        <v>0</v>
      </c>
      <c r="Z164" s="32"/>
    </row>
    <row r="165" spans="2:26" s="33" customFormat="1">
      <c r="B165" s="20" t="s">
        <v>2489</v>
      </c>
      <c r="C165" s="20" t="s">
        <v>2251</v>
      </c>
      <c r="D165" s="21">
        <v>118985076</v>
      </c>
      <c r="E165" s="21"/>
      <c r="F165" s="20" t="s">
        <v>293</v>
      </c>
      <c r="G165" s="20" t="s">
        <v>2260</v>
      </c>
      <c r="H165" s="20" t="s">
        <v>325</v>
      </c>
      <c r="I165" s="21">
        <v>3.88</v>
      </c>
      <c r="J165" s="21" t="s">
        <v>553</v>
      </c>
      <c r="K165" s="20" t="s">
        <v>326</v>
      </c>
      <c r="L165" s="34">
        <v>5.2692000000000003E-2</v>
      </c>
      <c r="M165" s="23">
        <v>2.7099999999999999E-2</v>
      </c>
      <c r="N165" s="22">
        <v>6813125.5800000001</v>
      </c>
      <c r="O165" s="33">
        <v>125.91</v>
      </c>
      <c r="P165" s="22">
        <v>8578.41</v>
      </c>
      <c r="Q165" s="23">
        <v>1.6643391348954372E-3</v>
      </c>
      <c r="R165" s="23">
        <v>1E-4</v>
      </c>
      <c r="Z165" s="32"/>
    </row>
    <row r="166" spans="2:26" s="33" customFormat="1">
      <c r="B166" s="20" t="s">
        <v>2491</v>
      </c>
      <c r="C166" s="20" t="s">
        <v>2251</v>
      </c>
      <c r="D166" s="21">
        <v>118985092</v>
      </c>
      <c r="E166" s="21"/>
      <c r="F166" s="20" t="s">
        <v>293</v>
      </c>
      <c r="G166" s="20" t="s">
        <v>2260</v>
      </c>
      <c r="H166" s="20" t="s">
        <v>325</v>
      </c>
      <c r="I166" s="21">
        <v>3.9</v>
      </c>
      <c r="J166" s="21" t="s">
        <v>553</v>
      </c>
      <c r="K166" s="20" t="s">
        <v>326</v>
      </c>
      <c r="L166" s="34">
        <v>5.2415000000000003E-2</v>
      </c>
      <c r="M166" s="23">
        <v>2.41E-2</v>
      </c>
      <c r="N166" s="22">
        <v>378320.87</v>
      </c>
      <c r="O166" s="33">
        <v>127.36</v>
      </c>
      <c r="P166" s="22">
        <v>481.83</v>
      </c>
      <c r="Q166" s="23">
        <v>9.3482186718362557E-5</v>
      </c>
      <c r="R166" s="23">
        <v>0</v>
      </c>
      <c r="Z166" s="32"/>
    </row>
    <row r="167" spans="2:26" s="33" customFormat="1">
      <c r="B167" s="20" t="s">
        <v>2477</v>
      </c>
      <c r="C167" s="20" t="s">
        <v>2251</v>
      </c>
      <c r="D167" s="21">
        <v>118985142</v>
      </c>
      <c r="E167" s="21"/>
      <c r="F167" s="20" t="s">
        <v>293</v>
      </c>
      <c r="G167" s="20" t="s">
        <v>2260</v>
      </c>
      <c r="H167" s="20" t="s">
        <v>325</v>
      </c>
      <c r="I167" s="21">
        <v>3.9</v>
      </c>
      <c r="J167" s="21" t="s">
        <v>553</v>
      </c>
      <c r="K167" s="20" t="s">
        <v>326</v>
      </c>
      <c r="L167" s="34">
        <v>5.1095000000000002E-2</v>
      </c>
      <c r="M167" s="23">
        <v>2.41E-2</v>
      </c>
      <c r="N167" s="22">
        <v>1477158.82</v>
      </c>
      <c r="O167" s="33">
        <v>126.23</v>
      </c>
      <c r="P167" s="22">
        <v>1864.62</v>
      </c>
      <c r="Q167" s="23">
        <v>3.6176401427639039E-4</v>
      </c>
      <c r="R167" s="23">
        <v>0</v>
      </c>
      <c r="Z167" s="32"/>
    </row>
    <row r="168" spans="2:26" s="33" customFormat="1">
      <c r="B168" s="20" t="s">
        <v>2478</v>
      </c>
      <c r="C168" s="20" t="s">
        <v>2251</v>
      </c>
      <c r="D168" s="21">
        <v>118985159</v>
      </c>
      <c r="E168" s="21"/>
      <c r="F168" s="20" t="s">
        <v>293</v>
      </c>
      <c r="G168" s="20" t="s">
        <v>2260</v>
      </c>
      <c r="H168" s="20" t="s">
        <v>325</v>
      </c>
      <c r="I168" s="21">
        <v>3.88</v>
      </c>
      <c r="J168" s="21" t="s">
        <v>553</v>
      </c>
      <c r="K168" s="20" t="s">
        <v>326</v>
      </c>
      <c r="L168" s="34">
        <v>5.1062000000000003E-2</v>
      </c>
      <c r="M168" s="23">
        <v>2.7199999999999998E-2</v>
      </c>
      <c r="N168" s="22">
        <v>6926346.8099999996</v>
      </c>
      <c r="O168" s="33">
        <v>124.75</v>
      </c>
      <c r="P168" s="22">
        <v>8640.6200000000008</v>
      </c>
      <c r="Q168" s="23">
        <v>1.6764088002042586E-3</v>
      </c>
      <c r="R168" s="23">
        <v>1E-4</v>
      </c>
      <c r="Z168" s="32"/>
    </row>
    <row r="169" spans="2:26" s="33" customFormat="1">
      <c r="B169" s="20" t="s">
        <v>2482</v>
      </c>
      <c r="C169" s="20" t="s">
        <v>2251</v>
      </c>
      <c r="D169" s="21">
        <v>118985274</v>
      </c>
      <c r="E169" s="21"/>
      <c r="F169" s="20" t="s">
        <v>293</v>
      </c>
      <c r="G169" s="20" t="s">
        <v>2260</v>
      </c>
      <c r="H169" s="20" t="s">
        <v>325</v>
      </c>
      <c r="I169" s="21">
        <v>3.88</v>
      </c>
      <c r="J169" s="21" t="s">
        <v>553</v>
      </c>
      <c r="K169" s="20" t="s">
        <v>326</v>
      </c>
      <c r="L169" s="34">
        <v>5.4549E-2</v>
      </c>
      <c r="M169" s="23">
        <v>2.7199999999999998E-2</v>
      </c>
      <c r="N169" s="22">
        <v>2131936.71</v>
      </c>
      <c r="O169" s="33">
        <v>123.15</v>
      </c>
      <c r="P169" s="22">
        <v>2625.48</v>
      </c>
      <c r="Q169" s="23">
        <v>5.093821712747785E-4</v>
      </c>
      <c r="R169" s="23">
        <v>0</v>
      </c>
      <c r="Z169" s="32"/>
    </row>
    <row r="170" spans="2:26" s="33" customFormat="1">
      <c r="B170" s="20" t="s">
        <v>2479</v>
      </c>
      <c r="C170" s="20" t="s">
        <v>2251</v>
      </c>
      <c r="D170" s="21">
        <v>189616063</v>
      </c>
      <c r="E170" s="21"/>
      <c r="F170" s="20" t="s">
        <v>293</v>
      </c>
      <c r="G170" s="20" t="s">
        <v>2253</v>
      </c>
      <c r="H170" s="20" t="s">
        <v>325</v>
      </c>
      <c r="I170" s="21">
        <v>3.88</v>
      </c>
      <c r="J170" s="21" t="s">
        <v>553</v>
      </c>
      <c r="K170" s="20" t="s">
        <v>326</v>
      </c>
      <c r="L170" s="34">
        <v>5.4547999999999999E-2</v>
      </c>
      <c r="M170" s="23">
        <v>2.7199999999999998E-2</v>
      </c>
      <c r="N170" s="22">
        <v>2384533.35</v>
      </c>
      <c r="O170" s="33">
        <v>123.64</v>
      </c>
      <c r="P170" s="22">
        <v>2948.24</v>
      </c>
      <c r="Q170" s="23">
        <v>5.7200241199291293E-4</v>
      </c>
      <c r="R170" s="23">
        <v>1E-4</v>
      </c>
      <c r="Z170" s="32"/>
    </row>
    <row r="171" spans="2:26" s="33" customFormat="1">
      <c r="B171" s="20" t="s">
        <v>2509</v>
      </c>
      <c r="C171" s="20" t="s">
        <v>2251</v>
      </c>
      <c r="D171" s="21">
        <v>899102741</v>
      </c>
      <c r="E171" s="21"/>
      <c r="F171" s="20" t="s">
        <v>294</v>
      </c>
      <c r="G171" s="20" t="s">
        <v>2263</v>
      </c>
      <c r="H171" s="20" t="s">
        <v>325</v>
      </c>
      <c r="I171" s="21">
        <v>0.48</v>
      </c>
      <c r="J171" s="21" t="s">
        <v>1600</v>
      </c>
      <c r="K171" s="20" t="s">
        <v>326</v>
      </c>
      <c r="L171" s="34">
        <v>5.1901000000000003E-2</v>
      </c>
      <c r="M171" s="23">
        <v>5.2299999999999999E-2</v>
      </c>
      <c r="N171" s="22">
        <v>356332.99</v>
      </c>
      <c r="O171" s="33">
        <v>111.03</v>
      </c>
      <c r="P171" s="22">
        <v>395.65</v>
      </c>
      <c r="Q171" s="23">
        <v>7.6761984880808885E-5</v>
      </c>
      <c r="R171" s="23">
        <v>0</v>
      </c>
      <c r="Z171" s="32"/>
    </row>
    <row r="172" spans="2:26" s="33" customFormat="1">
      <c r="B172" s="20" t="s">
        <v>2484</v>
      </c>
      <c r="C172" s="20" t="s">
        <v>2251</v>
      </c>
      <c r="D172" s="21">
        <v>991018003</v>
      </c>
      <c r="E172" s="21"/>
      <c r="F172" s="20" t="s">
        <v>293</v>
      </c>
      <c r="G172" s="20" t="s">
        <v>2250</v>
      </c>
      <c r="H172" s="20" t="s">
        <v>325</v>
      </c>
      <c r="I172" s="21">
        <v>3.88</v>
      </c>
      <c r="J172" s="21" t="s">
        <v>553</v>
      </c>
      <c r="K172" s="20" t="s">
        <v>326</v>
      </c>
      <c r="L172" s="34">
        <v>5.1887999999999997E-2</v>
      </c>
      <c r="M172" s="23">
        <v>2.7199999999999998E-2</v>
      </c>
      <c r="N172" s="22">
        <v>2037803.07</v>
      </c>
      <c r="O172" s="33">
        <v>125.52</v>
      </c>
      <c r="P172" s="22">
        <v>2557.85</v>
      </c>
      <c r="Q172" s="23">
        <v>4.9626094534911409E-4</v>
      </c>
      <c r="R172" s="23">
        <v>0</v>
      </c>
      <c r="Z172" s="32"/>
    </row>
    <row r="173" spans="2:26" s="33" customFormat="1">
      <c r="B173" s="20" t="s">
        <v>2518</v>
      </c>
      <c r="C173" s="20" t="s">
        <v>2236</v>
      </c>
      <c r="D173" s="21">
        <v>991029071</v>
      </c>
      <c r="E173" s="21"/>
      <c r="F173" s="20" t="s">
        <v>288</v>
      </c>
      <c r="G173" s="20" t="s">
        <v>2293</v>
      </c>
      <c r="H173" s="20" t="s">
        <v>1608</v>
      </c>
      <c r="I173" s="21">
        <v>0</v>
      </c>
      <c r="J173" s="21" t="s">
        <v>1021</v>
      </c>
      <c r="K173" s="20" t="s">
        <v>326</v>
      </c>
      <c r="L173" s="34">
        <v>0</v>
      </c>
      <c r="M173" s="23">
        <v>0</v>
      </c>
      <c r="N173" s="22">
        <v>23680004.359999999</v>
      </c>
      <c r="O173" s="33">
        <v>5</v>
      </c>
      <c r="P173" s="22">
        <v>1184</v>
      </c>
      <c r="Q173" s="23">
        <v>2.2971361076425559E-4</v>
      </c>
      <c r="R173" s="23">
        <v>0</v>
      </c>
      <c r="Z173" s="32"/>
    </row>
    <row r="174" spans="2:26">
      <c r="B174" s="13" t="s">
        <v>253</v>
      </c>
      <c r="C174" s="13"/>
      <c r="D174" s="14"/>
      <c r="E174" s="14"/>
      <c r="F174" s="13"/>
      <c r="G174" s="13"/>
      <c r="H174" s="13"/>
      <c r="I174" s="26">
        <v>0</v>
      </c>
      <c r="J174" s="26"/>
      <c r="K174" s="13"/>
      <c r="L174" s="34"/>
      <c r="M174" s="28">
        <v>0</v>
      </c>
      <c r="N174" s="15">
        <v>0</v>
      </c>
      <c r="P174" s="15">
        <v>0</v>
      </c>
      <c r="Q174" s="16">
        <v>0</v>
      </c>
      <c r="R174" s="16">
        <v>0</v>
      </c>
      <c r="Z174" s="49"/>
    </row>
    <row r="175" spans="2:26">
      <c r="B175" s="13" t="s">
        <v>315</v>
      </c>
      <c r="C175" s="13"/>
      <c r="D175" s="14"/>
      <c r="E175" s="14"/>
      <c r="F175" s="13"/>
      <c r="G175" s="13"/>
      <c r="H175" s="13"/>
      <c r="I175" s="26">
        <v>0</v>
      </c>
      <c r="J175" s="26"/>
      <c r="K175" s="13"/>
      <c r="L175" s="34"/>
      <c r="M175" s="28">
        <v>0</v>
      </c>
      <c r="N175" s="15">
        <v>0</v>
      </c>
      <c r="P175" s="15">
        <v>0</v>
      </c>
      <c r="Q175" s="16">
        <v>0</v>
      </c>
      <c r="R175" s="16">
        <v>0</v>
      </c>
      <c r="Z175" s="49"/>
    </row>
    <row r="176" spans="2:26">
      <c r="B176" s="13" t="s">
        <v>316</v>
      </c>
      <c r="C176" s="13"/>
      <c r="D176" s="14"/>
      <c r="E176" s="14"/>
      <c r="F176" s="13"/>
      <c r="G176" s="13"/>
      <c r="H176" s="13"/>
      <c r="I176" s="26">
        <v>0</v>
      </c>
      <c r="J176" s="26"/>
      <c r="K176" s="13"/>
      <c r="L176" s="34"/>
      <c r="M176" s="28">
        <v>0</v>
      </c>
      <c r="N176" s="15">
        <v>0</v>
      </c>
      <c r="P176" s="15">
        <v>0</v>
      </c>
      <c r="Q176" s="16">
        <v>0</v>
      </c>
      <c r="R176" s="16">
        <v>0</v>
      </c>
      <c r="Z176" s="49"/>
    </row>
    <row r="177" spans="2:26">
      <c r="B177" s="13" t="s">
        <v>317</v>
      </c>
      <c r="C177" s="13"/>
      <c r="D177" s="14"/>
      <c r="E177" s="14"/>
      <c r="F177" s="13"/>
      <c r="G177" s="13"/>
      <c r="H177" s="13"/>
      <c r="I177" s="26">
        <v>0</v>
      </c>
      <c r="J177" s="26"/>
      <c r="K177" s="13"/>
      <c r="L177" s="34"/>
      <c r="M177" s="28">
        <v>0</v>
      </c>
      <c r="N177" s="15">
        <v>0</v>
      </c>
      <c r="P177" s="15">
        <v>0</v>
      </c>
      <c r="Q177" s="16">
        <v>0</v>
      </c>
      <c r="R177" s="16">
        <v>0</v>
      </c>
      <c r="Z177" s="49"/>
    </row>
    <row r="178" spans="2:26">
      <c r="B178" s="13" t="s">
        <v>254</v>
      </c>
      <c r="C178" s="13"/>
      <c r="D178" s="14"/>
      <c r="E178" s="14"/>
      <c r="F178" s="13"/>
      <c r="G178" s="13"/>
      <c r="H178" s="13"/>
      <c r="I178" s="26">
        <v>0</v>
      </c>
      <c r="J178" s="26"/>
      <c r="K178" s="13"/>
      <c r="L178" s="34"/>
      <c r="M178" s="28">
        <v>0</v>
      </c>
      <c r="N178" s="15">
        <v>0</v>
      </c>
      <c r="P178" s="15">
        <v>0</v>
      </c>
      <c r="Q178" s="16">
        <v>0</v>
      </c>
      <c r="R178" s="16">
        <v>0</v>
      </c>
      <c r="Z178" s="49"/>
    </row>
    <row r="179" spans="2:26">
      <c r="B179" s="13" t="s">
        <v>255</v>
      </c>
      <c r="C179" s="13"/>
      <c r="D179" s="14"/>
      <c r="E179" s="14"/>
      <c r="F179" s="13"/>
      <c r="G179" s="13"/>
      <c r="H179" s="13"/>
      <c r="I179" s="14">
        <v>1.4469123547591864</v>
      </c>
      <c r="J179" s="14"/>
      <c r="K179" s="13"/>
      <c r="L179" s="34"/>
      <c r="M179" s="16">
        <v>9.1780063422980271E-2</v>
      </c>
      <c r="N179" s="15">
        <v>350535442.06</v>
      </c>
      <c r="P179" s="15">
        <v>439947.79</v>
      </c>
      <c r="Q179" s="16">
        <v>8.5356415024201396E-2</v>
      </c>
      <c r="R179" s="16">
        <v>7.3934785328954996E-3</v>
      </c>
      <c r="Z179" s="49"/>
    </row>
    <row r="180" spans="2:26" s="33" customFormat="1">
      <c r="B180" s="20" t="s">
        <v>2524</v>
      </c>
      <c r="C180" s="20" t="s">
        <v>2251</v>
      </c>
      <c r="D180" s="21">
        <v>99103780</v>
      </c>
      <c r="E180" s="21"/>
      <c r="F180" s="20" t="s">
        <v>303</v>
      </c>
      <c r="G180" s="20" t="s">
        <v>2294</v>
      </c>
      <c r="H180" s="20"/>
      <c r="I180" s="21">
        <v>2.98</v>
      </c>
      <c r="J180" s="21" t="s">
        <v>1602</v>
      </c>
      <c r="K180" s="20" t="s">
        <v>326</v>
      </c>
      <c r="L180" s="34">
        <v>5.1060000000000001E-2</v>
      </c>
      <c r="M180" s="23">
        <v>8.1000000000000003E-2</v>
      </c>
      <c r="N180" s="22">
        <v>45765400.780000001</v>
      </c>
      <c r="O180" s="33">
        <v>93.19</v>
      </c>
      <c r="P180" s="22">
        <v>42648.78</v>
      </c>
      <c r="Q180" s="23">
        <v>8.2744976760898373E-3</v>
      </c>
      <c r="R180" s="23">
        <v>6.9999999999999999E-4</v>
      </c>
      <c r="Z180" s="32"/>
    </row>
    <row r="181" spans="2:26" s="33" customFormat="1">
      <c r="B181" s="20" t="s">
        <v>2523</v>
      </c>
      <c r="C181" s="20" t="s">
        <v>2251</v>
      </c>
      <c r="D181" s="21">
        <v>99106387</v>
      </c>
      <c r="E181" s="21"/>
      <c r="F181" s="20" t="s">
        <v>292</v>
      </c>
      <c r="G181" s="20" t="s">
        <v>2295</v>
      </c>
      <c r="H181" s="20" t="s">
        <v>1608</v>
      </c>
      <c r="I181" s="21">
        <v>4.42</v>
      </c>
      <c r="J181" s="21" t="s">
        <v>198</v>
      </c>
      <c r="K181" s="20" t="s">
        <v>326</v>
      </c>
      <c r="L181" s="34">
        <v>3.3500000000000002E-2</v>
      </c>
      <c r="M181" s="23">
        <v>2.9899999999999999E-2</v>
      </c>
      <c r="N181" s="22">
        <v>31819992.329999998</v>
      </c>
      <c r="O181" s="33">
        <v>110.87</v>
      </c>
      <c r="P181" s="22">
        <v>35278.83</v>
      </c>
      <c r="Q181" s="23">
        <v>6.8446177557756277E-3</v>
      </c>
      <c r="R181" s="23">
        <v>5.9999999999999995E-4</v>
      </c>
      <c r="Z181" s="32"/>
    </row>
    <row r="182" spans="2:26" s="33" customFormat="1">
      <c r="B182" s="20" t="s">
        <v>2541</v>
      </c>
      <c r="C182" s="20" t="s">
        <v>2236</v>
      </c>
      <c r="D182" s="21">
        <v>99110157</v>
      </c>
      <c r="E182" s="21"/>
      <c r="F182" s="20" t="s">
        <v>298</v>
      </c>
      <c r="G182" s="20" t="s">
        <v>2296</v>
      </c>
      <c r="H182" s="20" t="s">
        <v>325</v>
      </c>
      <c r="I182" s="21">
        <v>2.15</v>
      </c>
      <c r="J182" s="21" t="s">
        <v>1741</v>
      </c>
      <c r="K182" s="20" t="s">
        <v>326</v>
      </c>
      <c r="L182" s="34">
        <v>8.5000000000000006E-2</v>
      </c>
      <c r="M182" s="23">
        <v>0.26140000000000002</v>
      </c>
      <c r="N182" s="22">
        <v>18392260.050000001</v>
      </c>
      <c r="O182" s="33">
        <v>62.47</v>
      </c>
      <c r="P182" s="22">
        <v>11489.64</v>
      </c>
      <c r="Q182" s="23">
        <v>2.2291610564032275E-3</v>
      </c>
      <c r="R182" s="23">
        <v>2.0000000000000001E-4</v>
      </c>
      <c r="Z182" s="32"/>
    </row>
    <row r="183" spans="2:26" s="33" customFormat="1">
      <c r="B183" s="20" t="s">
        <v>2548</v>
      </c>
      <c r="C183" s="20" t="s">
        <v>2236</v>
      </c>
      <c r="D183" s="21">
        <v>99110553</v>
      </c>
      <c r="E183" s="21"/>
      <c r="F183" s="20" t="s">
        <v>297</v>
      </c>
      <c r="G183" s="20" t="s">
        <v>2297</v>
      </c>
      <c r="H183" s="20" t="s">
        <v>325</v>
      </c>
      <c r="I183" s="21">
        <v>1.24</v>
      </c>
      <c r="J183" s="21" t="s">
        <v>1761</v>
      </c>
      <c r="K183" s="20" t="s">
        <v>39</v>
      </c>
      <c r="L183" s="34">
        <v>8.5609000000000005E-2</v>
      </c>
      <c r="M183" s="23">
        <v>0.16619999999999999</v>
      </c>
      <c r="N183" s="22">
        <v>6453424.5800000001</v>
      </c>
      <c r="O183" s="33">
        <v>88.58</v>
      </c>
      <c r="P183" s="22">
        <v>20499.169999999998</v>
      </c>
      <c r="Q183" s="23">
        <v>3.9771438837587032E-3</v>
      </c>
      <c r="R183" s="23">
        <v>4.0000000000000002E-4</v>
      </c>
      <c r="Z183" s="32"/>
    </row>
    <row r="184" spans="2:26" s="33" customFormat="1">
      <c r="B184" s="20" t="s">
        <v>2549</v>
      </c>
      <c r="C184" s="20" t="s">
        <v>2236</v>
      </c>
      <c r="D184" s="21">
        <v>99110611</v>
      </c>
      <c r="E184" s="21"/>
      <c r="F184" s="20" t="s">
        <v>303</v>
      </c>
      <c r="G184" s="44">
        <v>44511</v>
      </c>
      <c r="H184" s="20"/>
      <c r="I184" s="21">
        <v>0.27</v>
      </c>
      <c r="J184" s="21" t="s">
        <v>198</v>
      </c>
      <c r="K184" s="20" t="s">
        <v>39</v>
      </c>
      <c r="L184" s="34">
        <v>7.5999999999999998E-2</v>
      </c>
      <c r="M184" s="23">
        <v>0.1462</v>
      </c>
      <c r="N184" s="22">
        <v>21596110.43</v>
      </c>
      <c r="O184" s="33">
        <v>103.73</v>
      </c>
      <c r="P184" s="22">
        <v>80332.3</v>
      </c>
      <c r="Q184" s="23">
        <v>1.5585661059119434E-2</v>
      </c>
      <c r="R184" s="23">
        <v>1.4E-3</v>
      </c>
      <c r="Z184" s="32"/>
    </row>
    <row r="185" spans="2:26" s="33" customFormat="1">
      <c r="B185" s="20" t="s">
        <v>2554</v>
      </c>
      <c r="C185" s="20" t="s">
        <v>2236</v>
      </c>
      <c r="D185" s="21">
        <v>99110702</v>
      </c>
      <c r="E185" s="21"/>
      <c r="F185" s="20" t="s">
        <v>298</v>
      </c>
      <c r="G185" s="20" t="s">
        <v>2298</v>
      </c>
      <c r="H185" s="20" t="s">
        <v>325</v>
      </c>
      <c r="I185" s="21">
        <v>0.32</v>
      </c>
      <c r="J185" s="21" t="s">
        <v>198</v>
      </c>
      <c r="K185" s="20" t="s">
        <v>326</v>
      </c>
      <c r="L185" s="34">
        <v>8.2500000000000004E-2</v>
      </c>
      <c r="M185" s="23">
        <v>-0.27539999999999998</v>
      </c>
      <c r="N185" s="22">
        <v>40668238.460000001</v>
      </c>
      <c r="O185" s="33">
        <v>115.44</v>
      </c>
      <c r="P185" s="22">
        <v>46947.39</v>
      </c>
      <c r="Q185" s="23">
        <v>9.1084919534271166E-3</v>
      </c>
      <c r="R185" s="23">
        <v>8.0000000000000004E-4</v>
      </c>
      <c r="Z185" s="32"/>
    </row>
    <row r="186" spans="2:26" s="33" customFormat="1">
      <c r="B186" s="20" t="s">
        <v>2555</v>
      </c>
      <c r="C186" s="20" t="s">
        <v>2236</v>
      </c>
      <c r="D186" s="21">
        <v>99110710</v>
      </c>
      <c r="E186" s="21"/>
      <c r="F186" s="20" t="s">
        <v>297</v>
      </c>
      <c r="G186" s="20" t="s">
        <v>2297</v>
      </c>
      <c r="H186" s="20" t="s">
        <v>325</v>
      </c>
      <c r="I186" s="21">
        <v>0.23</v>
      </c>
      <c r="J186" s="21" t="s">
        <v>198</v>
      </c>
      <c r="K186" s="20" t="s">
        <v>39</v>
      </c>
      <c r="L186" s="34">
        <v>8.1883999999999998E-2</v>
      </c>
      <c r="M186" s="23">
        <v>0.191</v>
      </c>
      <c r="N186" s="22">
        <v>7744109.5</v>
      </c>
      <c r="O186" s="33">
        <v>97.96</v>
      </c>
      <c r="P186" s="22">
        <v>27203.86</v>
      </c>
      <c r="Q186" s="23">
        <v>5.2779534690247489E-3</v>
      </c>
      <c r="R186" s="23">
        <v>5.0000000000000001E-4</v>
      </c>
      <c r="Z186" s="32"/>
    </row>
    <row r="187" spans="2:26" s="33" customFormat="1">
      <c r="B187" s="20" t="s">
        <v>2556</v>
      </c>
      <c r="C187" s="20" t="s">
        <v>2236</v>
      </c>
      <c r="D187" s="21">
        <v>99110728</v>
      </c>
      <c r="E187" s="21"/>
      <c r="F187" s="20" t="s">
        <v>286</v>
      </c>
      <c r="G187" s="44">
        <v>42893</v>
      </c>
      <c r="H187" s="20" t="s">
        <v>483</v>
      </c>
      <c r="I187" s="21">
        <v>1.44</v>
      </c>
      <c r="J187" s="21" t="s">
        <v>756</v>
      </c>
      <c r="K187" s="20" t="s">
        <v>326</v>
      </c>
      <c r="L187" s="34">
        <v>9.7337999999999994E-2</v>
      </c>
      <c r="M187" s="23">
        <v>0.1421</v>
      </c>
      <c r="N187" s="22">
        <v>92910700.739999995</v>
      </c>
      <c r="O187" s="33">
        <v>97.34</v>
      </c>
      <c r="P187" s="22">
        <v>90439.28</v>
      </c>
      <c r="Q187" s="23">
        <v>1.7546565509898249E-2</v>
      </c>
      <c r="R187" s="23">
        <v>1.6000000000000001E-3</v>
      </c>
      <c r="Z187" s="32"/>
    </row>
    <row r="188" spans="2:26" s="33" customFormat="1">
      <c r="B188" s="20" t="s">
        <v>2564</v>
      </c>
      <c r="C188" s="20" t="s">
        <v>2236</v>
      </c>
      <c r="D188" s="21">
        <v>99110835</v>
      </c>
      <c r="E188" s="21"/>
      <c r="F188" s="20" t="s">
        <v>303</v>
      </c>
      <c r="G188" s="20" t="s">
        <v>2289</v>
      </c>
      <c r="H188" s="20"/>
      <c r="I188" s="21">
        <v>0</v>
      </c>
      <c r="J188" s="21" t="s">
        <v>198</v>
      </c>
      <c r="K188" s="20" t="s">
        <v>326</v>
      </c>
      <c r="L188" s="34">
        <v>1E-4</v>
      </c>
      <c r="M188" s="23">
        <v>1E-4</v>
      </c>
      <c r="N188" s="22">
        <v>0.77</v>
      </c>
      <c r="O188" s="33">
        <v>1</v>
      </c>
      <c r="P188" s="22">
        <v>0</v>
      </c>
      <c r="Q188" s="23">
        <v>0</v>
      </c>
      <c r="R188" s="23">
        <v>0</v>
      </c>
      <c r="Z188" s="32"/>
    </row>
    <row r="189" spans="2:26" s="33" customFormat="1">
      <c r="B189" s="20" t="s">
        <v>2565</v>
      </c>
      <c r="C189" s="20" t="s">
        <v>2236</v>
      </c>
      <c r="D189" s="21">
        <v>99110843</v>
      </c>
      <c r="E189" s="21"/>
      <c r="F189" s="20" t="s">
        <v>303</v>
      </c>
      <c r="G189" s="20" t="s">
        <v>2288</v>
      </c>
      <c r="H189" s="20"/>
      <c r="I189" s="21">
        <v>1.53</v>
      </c>
      <c r="J189" s="21" t="s">
        <v>198</v>
      </c>
      <c r="K189" s="20" t="s">
        <v>326</v>
      </c>
      <c r="L189" s="34">
        <v>0.08</v>
      </c>
      <c r="M189" s="23">
        <v>0.14799999999999999</v>
      </c>
      <c r="N189" s="22">
        <v>85185204.420000002</v>
      </c>
      <c r="O189" s="33">
        <v>99.91</v>
      </c>
      <c r="P189" s="22">
        <v>85108.54</v>
      </c>
      <c r="Q189" s="23">
        <v>1.6512322660704456E-2</v>
      </c>
      <c r="R189" s="23">
        <v>1.5E-3</v>
      </c>
      <c r="Z189" s="32"/>
    </row>
    <row r="190" spans="2:26" ht="13">
      <c r="B190" s="3" t="s">
        <v>137</v>
      </c>
      <c r="C190" s="3"/>
      <c r="D190" s="12"/>
      <c r="E190" s="12"/>
      <c r="F190" s="3"/>
      <c r="G190" s="3"/>
      <c r="H190" s="3"/>
      <c r="I190" s="12">
        <v>3.4729833310419251</v>
      </c>
      <c r="J190" s="12"/>
      <c r="K190" s="3"/>
      <c r="L190" s="34"/>
      <c r="M190" s="10">
        <v>0.12779047940440036</v>
      </c>
      <c r="N190" s="9">
        <v>2140549.2399999998</v>
      </c>
      <c r="P190" s="9">
        <v>7200.8099999999995</v>
      </c>
      <c r="Q190" s="10">
        <v>1.3970642445332426E-3</v>
      </c>
      <c r="R190" s="10">
        <v>1.2101216408987812E-4</v>
      </c>
      <c r="Z190" s="48"/>
    </row>
    <row r="191" spans="2:26">
      <c r="B191" s="13" t="s">
        <v>250</v>
      </c>
      <c r="C191" s="13"/>
      <c r="D191" s="14"/>
      <c r="E191" s="14"/>
      <c r="F191" s="13"/>
      <c r="G191" s="13"/>
      <c r="H191" s="13"/>
      <c r="I191" s="14">
        <v>0</v>
      </c>
      <c r="J191" s="14"/>
      <c r="K191" s="13"/>
      <c r="L191" s="34"/>
      <c r="M191" s="28">
        <v>0</v>
      </c>
      <c r="N191" s="15">
        <v>0</v>
      </c>
      <c r="P191" s="15">
        <v>0</v>
      </c>
      <c r="Q191" s="16">
        <v>0</v>
      </c>
      <c r="R191" s="16">
        <v>0</v>
      </c>
      <c r="Z191" s="49"/>
    </row>
    <row r="192" spans="2:26">
      <c r="B192" s="13" t="s">
        <v>251</v>
      </c>
      <c r="C192" s="13"/>
      <c r="D192" s="14"/>
      <c r="E192" s="14"/>
      <c r="F192" s="13"/>
      <c r="G192" s="13"/>
      <c r="H192" s="13"/>
      <c r="I192" s="14">
        <v>0</v>
      </c>
      <c r="J192" s="14"/>
      <c r="K192" s="13"/>
      <c r="L192" s="34"/>
      <c r="M192" s="28">
        <v>0</v>
      </c>
      <c r="N192" s="15">
        <v>0</v>
      </c>
      <c r="P192" s="15">
        <v>0</v>
      </c>
      <c r="Q192" s="16">
        <v>0</v>
      </c>
      <c r="R192" s="16">
        <v>0</v>
      </c>
      <c r="Z192" s="49"/>
    </row>
    <row r="193" spans="2:26">
      <c r="B193" s="13" t="s">
        <v>252</v>
      </c>
      <c r="C193" s="13"/>
      <c r="D193" s="14"/>
      <c r="E193" s="14"/>
      <c r="F193" s="13"/>
      <c r="G193" s="13"/>
      <c r="H193" s="13"/>
      <c r="I193" s="14">
        <v>3.4729833310419251</v>
      </c>
      <c r="J193" s="14"/>
      <c r="K193" s="13"/>
      <c r="L193" s="34"/>
      <c r="M193" s="28">
        <v>0.12779047940440036</v>
      </c>
      <c r="N193" s="15">
        <v>2140549.2399999998</v>
      </c>
      <c r="P193" s="15">
        <v>7200.8099999999995</v>
      </c>
      <c r="Q193" s="16">
        <v>1.3970642445332426E-3</v>
      </c>
      <c r="R193" s="16">
        <v>1.2101216408987812E-4</v>
      </c>
      <c r="Z193" s="49"/>
    </row>
    <row r="194" spans="2:26" s="33" customFormat="1">
      <c r="B194" s="20" t="s">
        <v>2542</v>
      </c>
      <c r="C194" s="20" t="s">
        <v>2236</v>
      </c>
      <c r="D194" s="21">
        <v>99109373</v>
      </c>
      <c r="E194" s="21"/>
      <c r="F194" s="20" t="s">
        <v>162</v>
      </c>
      <c r="G194" s="20" t="s">
        <v>2299</v>
      </c>
      <c r="H194" s="20" t="s">
        <v>394</v>
      </c>
      <c r="I194" s="33">
        <v>3.45</v>
      </c>
      <c r="J194" s="33" t="s">
        <v>729</v>
      </c>
      <c r="K194" s="20" t="s">
        <v>39</v>
      </c>
      <c r="L194" s="34">
        <v>4.9078999999999998E-2</v>
      </c>
      <c r="M194" s="33">
        <v>0.13389999999999999</v>
      </c>
      <c r="N194" s="22">
        <v>202602.65</v>
      </c>
      <c r="O194" s="33">
        <v>90.11</v>
      </c>
      <c r="P194" s="22">
        <v>654.67999999999995</v>
      </c>
      <c r="Q194" s="23">
        <v>1.2701765768170848E-4</v>
      </c>
      <c r="R194" s="23">
        <v>0</v>
      </c>
      <c r="Z194" s="32"/>
    </row>
    <row r="195" spans="2:26" s="33" customFormat="1">
      <c r="B195" s="20" t="s">
        <v>2567</v>
      </c>
      <c r="C195" s="20" t="s">
        <v>2236</v>
      </c>
      <c r="D195" s="21">
        <v>99110876</v>
      </c>
      <c r="E195" s="21"/>
      <c r="F195" s="20" t="s">
        <v>162</v>
      </c>
      <c r="G195" s="20" t="s">
        <v>2227</v>
      </c>
      <c r="H195" s="20" t="s">
        <v>394</v>
      </c>
      <c r="I195" s="33">
        <v>3.4</v>
      </c>
      <c r="J195" s="33" t="s">
        <v>729</v>
      </c>
      <c r="K195" s="20" t="s">
        <v>39</v>
      </c>
      <c r="L195" s="34">
        <v>0.107679</v>
      </c>
      <c r="M195" s="33">
        <v>0.1401</v>
      </c>
      <c r="N195" s="22">
        <v>770224.94</v>
      </c>
      <c r="O195" s="33">
        <v>91.17</v>
      </c>
      <c r="P195" s="22">
        <v>2518.14</v>
      </c>
      <c r="Q195" s="23">
        <v>4.8855661470430961E-4</v>
      </c>
      <c r="R195" s="23">
        <v>0</v>
      </c>
      <c r="Z195" s="32"/>
    </row>
    <row r="196" spans="2:26" s="33" customFormat="1">
      <c r="B196" s="20" t="s">
        <v>2580</v>
      </c>
      <c r="C196" s="20" t="s">
        <v>2236</v>
      </c>
      <c r="D196" s="21">
        <v>99110959</v>
      </c>
      <c r="E196" s="21"/>
      <c r="F196" s="20" t="s">
        <v>162</v>
      </c>
      <c r="G196" s="20" t="s">
        <v>2227</v>
      </c>
      <c r="H196" s="20" t="s">
        <v>394</v>
      </c>
      <c r="I196" s="33">
        <v>3.37</v>
      </c>
      <c r="J196" s="33" t="s">
        <v>729</v>
      </c>
      <c r="K196" s="20" t="s">
        <v>39</v>
      </c>
      <c r="L196" s="34">
        <v>0.108061</v>
      </c>
      <c r="M196" s="33">
        <v>0.15049999999999999</v>
      </c>
      <c r="N196" s="22">
        <v>137300.97</v>
      </c>
      <c r="O196" s="33">
        <v>88.84</v>
      </c>
      <c r="P196" s="22">
        <v>437.41</v>
      </c>
      <c r="Q196" s="23">
        <v>8.4864046017223851E-5</v>
      </c>
      <c r="R196" s="23">
        <v>0</v>
      </c>
      <c r="Z196" s="32"/>
    </row>
    <row r="197" spans="2:26" s="33" customFormat="1">
      <c r="B197" s="20" t="s">
        <v>2581</v>
      </c>
      <c r="C197" s="20" t="s">
        <v>2236</v>
      </c>
      <c r="D197" s="21">
        <v>99111007</v>
      </c>
      <c r="E197" s="21"/>
      <c r="F197" s="20" t="s">
        <v>162</v>
      </c>
      <c r="G197" s="20" t="s">
        <v>2227</v>
      </c>
      <c r="H197" s="20" t="s">
        <v>394</v>
      </c>
      <c r="I197" s="33">
        <v>3.39</v>
      </c>
      <c r="J197" s="33" t="s">
        <v>729</v>
      </c>
      <c r="K197" s="20" t="s">
        <v>39</v>
      </c>
      <c r="L197" s="34">
        <v>0.109719</v>
      </c>
      <c r="M197" s="33">
        <v>0.14249999999999999</v>
      </c>
      <c r="N197" s="22">
        <v>334880.40999999997</v>
      </c>
      <c r="O197" s="33">
        <v>90.94</v>
      </c>
      <c r="P197" s="22">
        <v>1092.08</v>
      </c>
      <c r="Q197" s="23">
        <v>2.1187976355019277E-4</v>
      </c>
      <c r="R197" s="23">
        <v>0</v>
      </c>
      <c r="Z197" s="32"/>
    </row>
    <row r="198" spans="2:26" s="33" customFormat="1">
      <c r="B198" s="20" t="s">
        <v>2582</v>
      </c>
      <c r="C198" s="20" t="s">
        <v>2236</v>
      </c>
      <c r="D198" s="21">
        <v>99111015</v>
      </c>
      <c r="E198" s="21"/>
      <c r="F198" s="20" t="s">
        <v>162</v>
      </c>
      <c r="G198" s="20" t="s">
        <v>2227</v>
      </c>
      <c r="H198" s="20" t="s">
        <v>394</v>
      </c>
      <c r="I198" s="33">
        <v>3.54</v>
      </c>
      <c r="J198" s="33" t="s">
        <v>729</v>
      </c>
      <c r="K198" s="20" t="s">
        <v>39</v>
      </c>
      <c r="L198" s="34">
        <v>0.101672</v>
      </c>
      <c r="M198" s="33">
        <v>0.12280000000000001</v>
      </c>
      <c r="N198" s="22">
        <v>92463.37</v>
      </c>
      <c r="O198" s="33">
        <v>95.08</v>
      </c>
      <c r="P198" s="22">
        <v>315.26</v>
      </c>
      <c r="Q198" s="23">
        <v>6.1165129163462181E-5</v>
      </c>
      <c r="R198" s="23">
        <v>0</v>
      </c>
      <c r="Z198" s="32"/>
    </row>
    <row r="199" spans="2:26" s="33" customFormat="1">
      <c r="B199" s="20" t="s">
        <v>2583</v>
      </c>
      <c r="C199" s="20" t="s">
        <v>2236</v>
      </c>
      <c r="D199" s="21">
        <v>99111130</v>
      </c>
      <c r="E199" s="21"/>
      <c r="F199" s="20" t="s">
        <v>162</v>
      </c>
      <c r="G199" s="20" t="s">
        <v>2227</v>
      </c>
      <c r="H199" s="20" t="s">
        <v>394</v>
      </c>
      <c r="I199" s="33">
        <v>3.61</v>
      </c>
      <c r="J199" s="33" t="s">
        <v>729</v>
      </c>
      <c r="K199" s="20" t="s">
        <v>39</v>
      </c>
      <c r="L199" s="34">
        <v>0.10156800000000001</v>
      </c>
      <c r="M199" s="33">
        <v>0.1011</v>
      </c>
      <c r="N199" s="22">
        <v>405205.29</v>
      </c>
      <c r="O199" s="33">
        <v>101.28</v>
      </c>
      <c r="P199" s="22">
        <v>1471.67</v>
      </c>
      <c r="Q199" s="23">
        <v>2.8552586955526353E-4</v>
      </c>
      <c r="R199" s="23">
        <v>0</v>
      </c>
      <c r="Z199" s="32"/>
    </row>
    <row r="200" spans="2:26" s="33" customFormat="1">
      <c r="B200" s="20" t="s">
        <v>2584</v>
      </c>
      <c r="C200" s="20" t="s">
        <v>2236</v>
      </c>
      <c r="D200" s="21">
        <v>99111148</v>
      </c>
      <c r="E200" s="21"/>
      <c r="F200" s="20" t="s">
        <v>162</v>
      </c>
      <c r="G200" s="20" t="s">
        <v>2227</v>
      </c>
      <c r="H200" s="20" t="s">
        <v>394</v>
      </c>
      <c r="I200" s="33">
        <v>3.63</v>
      </c>
      <c r="J200" s="33" t="s">
        <v>729</v>
      </c>
      <c r="K200" s="20" t="s">
        <v>39</v>
      </c>
      <c r="L200" s="34">
        <v>9.5156000000000004E-2</v>
      </c>
      <c r="M200" s="33">
        <v>9.8799999999999999E-2</v>
      </c>
      <c r="N200" s="22">
        <v>107257.51</v>
      </c>
      <c r="O200" s="33">
        <v>100.52</v>
      </c>
      <c r="P200" s="22">
        <v>386.63</v>
      </c>
      <c r="Q200" s="23">
        <v>7.5011970717723086E-5</v>
      </c>
      <c r="R200" s="23">
        <v>0</v>
      </c>
      <c r="Z200" s="32"/>
    </row>
    <row r="201" spans="2:26" s="33" customFormat="1">
      <c r="B201" s="20" t="s">
        <v>2585</v>
      </c>
      <c r="C201" s="20" t="s">
        <v>2236</v>
      </c>
      <c r="D201" s="21">
        <v>99111155</v>
      </c>
      <c r="E201" s="21"/>
      <c r="F201" s="20" t="s">
        <v>162</v>
      </c>
      <c r="G201" s="20" t="s">
        <v>2227</v>
      </c>
      <c r="H201" s="20" t="s">
        <v>394</v>
      </c>
      <c r="I201" s="33">
        <v>3.63</v>
      </c>
      <c r="J201" s="33" t="s">
        <v>729</v>
      </c>
      <c r="K201" s="20" t="s">
        <v>39</v>
      </c>
      <c r="L201" s="34">
        <v>9.7904000000000005E-2</v>
      </c>
      <c r="M201" s="33">
        <v>0.1003</v>
      </c>
      <c r="N201" s="22">
        <v>90614.1</v>
      </c>
      <c r="O201" s="33">
        <v>100</v>
      </c>
      <c r="P201" s="22">
        <v>324.94</v>
      </c>
      <c r="Q201" s="23">
        <v>6.3043193143359134E-5</v>
      </c>
      <c r="R201" s="23">
        <v>0</v>
      </c>
      <c r="Z201" s="32"/>
    </row>
    <row r="202" spans="2:26">
      <c r="B202" s="13" t="s">
        <v>255</v>
      </c>
      <c r="C202" s="13"/>
      <c r="D202" s="14"/>
      <c r="E202" s="14"/>
      <c r="F202" s="13"/>
      <c r="G202" s="13"/>
      <c r="H202" s="13"/>
      <c r="I202" s="14">
        <v>0</v>
      </c>
      <c r="J202" s="14"/>
      <c r="K202" s="13"/>
      <c r="L202" s="43"/>
      <c r="M202" s="28">
        <v>0</v>
      </c>
      <c r="N202" s="15">
        <v>0</v>
      </c>
      <c r="P202" s="15">
        <v>0</v>
      </c>
      <c r="Q202" s="16">
        <v>0</v>
      </c>
      <c r="R202" s="16">
        <v>0</v>
      </c>
      <c r="Z202" s="49"/>
    </row>
    <row r="203" spans="2:26">
      <c r="B203" s="6" t="s">
        <v>80</v>
      </c>
      <c r="C203" s="6"/>
      <c r="D203" s="17"/>
      <c r="E203" s="17"/>
      <c r="F203" s="6"/>
      <c r="G203" s="6"/>
      <c r="H203" s="6"/>
      <c r="K203" s="6"/>
    </row>
    <row r="207" spans="2:26" ht="13">
      <c r="B207" s="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Z34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3" width="15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1" width="16.7265625" customWidth="1"/>
    <col min="12" max="12" width="9.7265625" customWidth="1"/>
    <col min="13" max="13" width="12.7265625" customWidth="1"/>
    <col min="14" max="14" width="27.7265625" customWidth="1"/>
    <col min="15" max="15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138</v>
      </c>
    </row>
    <row r="7" spans="2:26" ht="13"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85</v>
      </c>
      <c r="H7" s="3" t="s">
        <v>72</v>
      </c>
      <c r="I7" s="3" t="s">
        <v>73</v>
      </c>
      <c r="J7" s="3" t="s">
        <v>74</v>
      </c>
      <c r="K7" s="3" t="s">
        <v>86</v>
      </c>
      <c r="L7" s="3" t="s">
        <v>38</v>
      </c>
      <c r="M7" s="3" t="s">
        <v>119</v>
      </c>
      <c r="N7" s="3" t="s">
        <v>321</v>
      </c>
      <c r="O7" s="3" t="s">
        <v>322</v>
      </c>
    </row>
    <row r="8" spans="2:26" ht="13.5" thickBot="1">
      <c r="B8" s="4"/>
      <c r="C8" s="4"/>
      <c r="D8" s="4"/>
      <c r="E8" s="4"/>
      <c r="F8" s="4"/>
      <c r="G8" s="4" t="s">
        <v>90</v>
      </c>
      <c r="H8" s="4"/>
      <c r="I8" s="4" t="s">
        <v>77</v>
      </c>
      <c r="J8" s="4" t="s">
        <v>77</v>
      </c>
      <c r="K8" s="4" t="s">
        <v>91</v>
      </c>
      <c r="L8" s="4" t="s">
        <v>92</v>
      </c>
      <c r="M8" s="4" t="s">
        <v>78</v>
      </c>
      <c r="N8" s="4" t="s">
        <v>77</v>
      </c>
      <c r="O8" s="4" t="s">
        <v>77</v>
      </c>
    </row>
    <row r="10" spans="2:26" ht="13">
      <c r="B10" s="3" t="s">
        <v>276</v>
      </c>
      <c r="C10" s="12"/>
      <c r="D10" s="3"/>
      <c r="E10" s="3"/>
      <c r="F10" s="3"/>
      <c r="G10" s="12">
        <v>0.31403342025706599</v>
      </c>
      <c r="H10" s="3"/>
      <c r="J10" s="10">
        <v>7.3796235587387626E-2</v>
      </c>
      <c r="K10" s="9">
        <v>66416104.890000001</v>
      </c>
      <c r="M10" s="9">
        <v>235125.65999999997</v>
      </c>
      <c r="N10" s="10">
        <v>1</v>
      </c>
      <c r="O10" s="10">
        <v>3.9513700472114796E-3</v>
      </c>
      <c r="Z10" s="48"/>
    </row>
    <row r="11" spans="2:26" ht="13">
      <c r="B11" s="3" t="s">
        <v>262</v>
      </c>
      <c r="C11" s="12"/>
      <c r="D11" s="3"/>
      <c r="E11" s="3"/>
      <c r="F11" s="3"/>
      <c r="G11" s="12">
        <v>0.31403342025706599</v>
      </c>
      <c r="H11" s="3"/>
      <c r="J11" s="10">
        <v>7.3796235587387626E-2</v>
      </c>
      <c r="K11" s="9">
        <v>66416104.890000001</v>
      </c>
      <c r="M11" s="9">
        <v>235125.65999999997</v>
      </c>
      <c r="N11" s="10">
        <v>1</v>
      </c>
      <c r="O11" s="10">
        <v>3.9513700472114796E-3</v>
      </c>
      <c r="Z11" s="48"/>
    </row>
    <row r="12" spans="2:26">
      <c r="B12" s="13" t="s">
        <v>256</v>
      </c>
      <c r="C12" s="14"/>
      <c r="D12" s="13"/>
      <c r="E12" s="13"/>
      <c r="F12" s="13"/>
      <c r="G12" s="14">
        <v>0.77222988331673637</v>
      </c>
      <c r="H12" s="13"/>
      <c r="J12" s="16">
        <v>1.4971112069938524E-2</v>
      </c>
      <c r="K12" s="15">
        <v>4431642.62</v>
      </c>
      <c r="M12" s="15">
        <v>6999.29</v>
      </c>
      <c r="N12" s="16">
        <v>2.9768294961936528E-2</v>
      </c>
      <c r="O12" s="16">
        <v>1.1762554906915238E-4</v>
      </c>
      <c r="Z12" s="49"/>
    </row>
    <row r="13" spans="2:26" s="33" customFormat="1">
      <c r="B13" s="20" t="s">
        <v>2300</v>
      </c>
      <c r="C13" s="21">
        <v>506020866</v>
      </c>
      <c r="D13" s="20">
        <v>10</v>
      </c>
      <c r="E13" s="20" t="s">
        <v>289</v>
      </c>
      <c r="F13" s="20" t="s">
        <v>325</v>
      </c>
      <c r="G13" s="21">
        <v>0.8</v>
      </c>
      <c r="H13" s="20" t="s">
        <v>326</v>
      </c>
      <c r="I13" s="42">
        <v>5.8000000000000003E-2</v>
      </c>
      <c r="J13" s="23">
        <v>1.4999999999999999E-2</v>
      </c>
      <c r="K13" s="22">
        <v>141101.48000000001</v>
      </c>
      <c r="L13" s="33">
        <v>157.88</v>
      </c>
      <c r="M13" s="22">
        <v>222.77</v>
      </c>
      <c r="N13" s="23">
        <v>9.4745082267924327E-4</v>
      </c>
      <c r="O13" s="23">
        <v>0</v>
      </c>
      <c r="Z13" s="32"/>
    </row>
    <row r="14" spans="2:26" s="33" customFormat="1">
      <c r="B14" s="20" t="s">
        <v>2301</v>
      </c>
      <c r="C14" s="21">
        <v>506020874</v>
      </c>
      <c r="D14" s="20">
        <v>10</v>
      </c>
      <c r="E14" s="20" t="s">
        <v>289</v>
      </c>
      <c r="F14" s="20" t="s">
        <v>325</v>
      </c>
      <c r="G14" s="21">
        <v>0.77</v>
      </c>
      <c r="H14" s="20" t="s">
        <v>326</v>
      </c>
      <c r="I14" s="42">
        <v>5.8799999999999998E-2</v>
      </c>
      <c r="J14" s="23">
        <v>1.49E-2</v>
      </c>
      <c r="K14" s="22">
        <v>710139.17</v>
      </c>
      <c r="L14" s="33">
        <v>158.6</v>
      </c>
      <c r="M14" s="22">
        <v>1126.28</v>
      </c>
      <c r="N14" s="23">
        <v>4.7901194620782782E-3</v>
      </c>
      <c r="O14" s="23">
        <v>0</v>
      </c>
      <c r="Z14" s="32"/>
    </row>
    <row r="15" spans="2:26" s="33" customFormat="1">
      <c r="B15" s="20" t="s">
        <v>2300</v>
      </c>
      <c r="C15" s="21">
        <v>506020890</v>
      </c>
      <c r="D15" s="20">
        <v>10</v>
      </c>
      <c r="E15" s="20" t="s">
        <v>289</v>
      </c>
      <c r="F15" s="20" t="s">
        <v>325</v>
      </c>
      <c r="G15" s="21">
        <v>0.8</v>
      </c>
      <c r="H15" s="20" t="s">
        <v>326</v>
      </c>
      <c r="I15" s="42">
        <v>5.8000000000000003E-2</v>
      </c>
      <c r="J15" s="23">
        <v>1.4999999999999999E-2</v>
      </c>
      <c r="K15" s="22">
        <v>705507.38</v>
      </c>
      <c r="L15" s="33">
        <v>157.88</v>
      </c>
      <c r="M15" s="22">
        <v>1113.8599999999999</v>
      </c>
      <c r="N15" s="23">
        <v>4.7372966438456784E-3</v>
      </c>
      <c r="O15" s="23">
        <v>0</v>
      </c>
      <c r="Z15" s="32"/>
    </row>
    <row r="16" spans="2:26" s="33" customFormat="1">
      <c r="B16" s="20" t="s">
        <v>2300</v>
      </c>
      <c r="C16" s="21">
        <v>506020908</v>
      </c>
      <c r="D16" s="20">
        <v>10</v>
      </c>
      <c r="E16" s="20" t="s">
        <v>289</v>
      </c>
      <c r="F16" s="20" t="s">
        <v>325</v>
      </c>
      <c r="G16" s="21">
        <v>0.8</v>
      </c>
      <c r="H16" s="20" t="s">
        <v>326</v>
      </c>
      <c r="I16" s="42">
        <v>5.8000000000000003E-2</v>
      </c>
      <c r="J16" s="23">
        <v>1.49E-2</v>
      </c>
      <c r="K16" s="22">
        <v>705507.38</v>
      </c>
      <c r="L16" s="33">
        <v>157.9</v>
      </c>
      <c r="M16" s="22">
        <v>1114</v>
      </c>
      <c r="N16" s="23">
        <v>4.7378920701381553E-3</v>
      </c>
      <c r="O16" s="23">
        <v>0</v>
      </c>
      <c r="Z16" s="32"/>
    </row>
    <row r="17" spans="2:26" s="33" customFormat="1">
      <c r="B17" s="20" t="s">
        <v>2300</v>
      </c>
      <c r="C17" s="21">
        <v>506020924</v>
      </c>
      <c r="D17" s="20">
        <v>10</v>
      </c>
      <c r="E17" s="20" t="s">
        <v>289</v>
      </c>
      <c r="F17" s="20" t="s">
        <v>325</v>
      </c>
      <c r="G17" s="21">
        <v>0.8</v>
      </c>
      <c r="H17" s="20" t="s">
        <v>326</v>
      </c>
      <c r="I17" s="42">
        <v>5.8000000000000003E-2</v>
      </c>
      <c r="J17" s="23">
        <v>1.4999999999999999E-2</v>
      </c>
      <c r="K17" s="22">
        <v>141101.48000000001</v>
      </c>
      <c r="L17" s="33">
        <v>157.88</v>
      </c>
      <c r="M17" s="22">
        <v>222.77</v>
      </c>
      <c r="N17" s="23">
        <v>9.4745082267924327E-4</v>
      </c>
      <c r="O17" s="23">
        <v>0</v>
      </c>
      <c r="Z17" s="32"/>
    </row>
    <row r="18" spans="2:26" s="33" customFormat="1">
      <c r="B18" s="20" t="s">
        <v>2301</v>
      </c>
      <c r="C18" s="21">
        <v>506020957</v>
      </c>
      <c r="D18" s="20">
        <v>10</v>
      </c>
      <c r="E18" s="20" t="s">
        <v>289</v>
      </c>
      <c r="F18" s="20" t="s">
        <v>325</v>
      </c>
      <c r="G18" s="21">
        <v>0.77</v>
      </c>
      <c r="H18" s="20" t="s">
        <v>326</v>
      </c>
      <c r="I18" s="42">
        <v>5.8799999999999998E-2</v>
      </c>
      <c r="J18" s="23">
        <v>1.5100000000000001E-2</v>
      </c>
      <c r="K18" s="22">
        <v>1704333.94</v>
      </c>
      <c r="L18" s="33">
        <v>158.58000000000001</v>
      </c>
      <c r="M18" s="22">
        <v>2702.73</v>
      </c>
      <c r="N18" s="23">
        <v>1.1494832167616246E-2</v>
      </c>
      <c r="O18" s="23">
        <v>0</v>
      </c>
      <c r="Z18" s="32"/>
    </row>
    <row r="19" spans="2:26" s="33" customFormat="1">
      <c r="B19" s="20" t="s">
        <v>2302</v>
      </c>
      <c r="C19" s="21">
        <v>506682137</v>
      </c>
      <c r="D19" s="20">
        <v>20</v>
      </c>
      <c r="E19" s="20" t="s">
        <v>289</v>
      </c>
      <c r="F19" s="20" t="s">
        <v>325</v>
      </c>
      <c r="G19" s="21">
        <v>0.64</v>
      </c>
      <c r="H19" s="20" t="s">
        <v>326</v>
      </c>
      <c r="I19" s="42">
        <v>5.7500000000000002E-2</v>
      </c>
      <c r="J19" s="23">
        <v>1.4500000000000001E-2</v>
      </c>
      <c r="K19" s="22">
        <v>323951.78999999998</v>
      </c>
      <c r="L19" s="33">
        <v>153.38</v>
      </c>
      <c r="M19" s="22">
        <v>496.88</v>
      </c>
      <c r="N19" s="23">
        <v>2.1132529728996831E-3</v>
      </c>
      <c r="O19" s="23">
        <v>0</v>
      </c>
      <c r="Z19" s="32"/>
    </row>
    <row r="20" spans="2:26">
      <c r="B20" s="13" t="s">
        <v>246</v>
      </c>
      <c r="C20" s="14"/>
      <c r="D20" s="13"/>
      <c r="E20" s="13"/>
      <c r="F20" s="13"/>
      <c r="G20" s="14">
        <v>0.12099050632911391</v>
      </c>
      <c r="H20" s="13"/>
      <c r="I20" s="43"/>
      <c r="J20" s="16">
        <v>8.3444018987341759E-2</v>
      </c>
      <c r="K20" s="15">
        <v>31586.33</v>
      </c>
      <c r="M20" s="15">
        <v>31.599999999999998</v>
      </c>
      <c r="N20" s="16">
        <v>1.3439622030194409E-4</v>
      </c>
      <c r="O20" s="16">
        <v>5.3104919935953715E-7</v>
      </c>
      <c r="Z20" s="49"/>
    </row>
    <row r="21" spans="2:26" s="33" customFormat="1">
      <c r="B21" s="20" t="s">
        <v>2303</v>
      </c>
      <c r="C21" s="21">
        <v>506951177</v>
      </c>
      <c r="D21" s="20">
        <v>20</v>
      </c>
      <c r="E21" s="20" t="s">
        <v>289</v>
      </c>
      <c r="F21" s="20" t="s">
        <v>325</v>
      </c>
      <c r="G21" s="33">
        <v>0.12</v>
      </c>
      <c r="H21" s="20" t="s">
        <v>326</v>
      </c>
      <c r="I21" s="42">
        <v>2.0799999999999999E-2</v>
      </c>
      <c r="J21" s="33">
        <v>7.17E-2</v>
      </c>
      <c r="K21" s="22">
        <v>2901.88</v>
      </c>
      <c r="L21" s="33">
        <v>100.23</v>
      </c>
      <c r="M21" s="22">
        <v>2.91</v>
      </c>
      <c r="N21" s="23">
        <v>1.2376360793628397E-5</v>
      </c>
      <c r="O21" s="23">
        <v>0</v>
      </c>
      <c r="Z21" s="32"/>
    </row>
    <row r="22" spans="2:26" s="33" customFormat="1">
      <c r="B22" s="20" t="s">
        <v>2303</v>
      </c>
      <c r="C22" s="21">
        <v>506951185</v>
      </c>
      <c r="D22" s="20">
        <v>20</v>
      </c>
      <c r="E22" s="20" t="s">
        <v>289</v>
      </c>
      <c r="F22" s="20" t="s">
        <v>325</v>
      </c>
      <c r="G22" s="33">
        <v>0.12</v>
      </c>
      <c r="H22" s="20" t="s">
        <v>326</v>
      </c>
      <c r="I22" s="42">
        <v>2.0799999999999999E-2</v>
      </c>
      <c r="J22" s="33">
        <v>7.1499999999999994E-2</v>
      </c>
      <c r="K22" s="22">
        <v>2901.31</v>
      </c>
      <c r="L22" s="33">
        <v>100.18</v>
      </c>
      <c r="M22" s="22">
        <v>2.91</v>
      </c>
      <c r="N22" s="23">
        <v>1.2376360793628397E-5</v>
      </c>
      <c r="O22" s="23">
        <v>0</v>
      </c>
      <c r="Z22" s="32"/>
    </row>
    <row r="23" spans="2:26" s="33" customFormat="1">
      <c r="B23" s="20" t="s">
        <v>2304</v>
      </c>
      <c r="C23" s="21">
        <v>506951193</v>
      </c>
      <c r="D23" s="20">
        <v>20</v>
      </c>
      <c r="E23" s="20" t="s">
        <v>289</v>
      </c>
      <c r="F23" s="20" t="s">
        <v>325</v>
      </c>
      <c r="G23" s="33">
        <v>0.12</v>
      </c>
      <c r="H23" s="20" t="s">
        <v>326</v>
      </c>
      <c r="I23" s="42">
        <v>2.0799999999999999E-2</v>
      </c>
      <c r="J23" s="33">
        <v>8.6300000000000002E-2</v>
      </c>
      <c r="K23" s="22">
        <v>22651.53</v>
      </c>
      <c r="L23" s="33">
        <v>100.01</v>
      </c>
      <c r="M23" s="22">
        <v>22.65</v>
      </c>
      <c r="N23" s="23">
        <v>9.6331468032880799E-5</v>
      </c>
      <c r="O23" s="23">
        <v>0</v>
      </c>
      <c r="Z23" s="32"/>
    </row>
    <row r="24" spans="2:26" s="33" customFormat="1">
      <c r="B24" s="20" t="s">
        <v>2305</v>
      </c>
      <c r="C24" s="21">
        <v>506951204</v>
      </c>
      <c r="D24" s="20">
        <v>20</v>
      </c>
      <c r="E24" s="20" t="s">
        <v>289</v>
      </c>
      <c r="F24" s="20" t="s">
        <v>325</v>
      </c>
      <c r="G24" s="33">
        <v>0.13</v>
      </c>
      <c r="H24" s="20" t="s">
        <v>326</v>
      </c>
      <c r="I24" s="42">
        <v>2.0799999999999999E-2</v>
      </c>
      <c r="J24" s="33">
        <v>8.48E-2</v>
      </c>
      <c r="K24" s="22">
        <v>3131.61</v>
      </c>
      <c r="L24" s="33">
        <v>100</v>
      </c>
      <c r="M24" s="22">
        <v>3.13</v>
      </c>
      <c r="N24" s="23">
        <v>1.3312030681806487E-5</v>
      </c>
      <c r="O24" s="23">
        <v>0</v>
      </c>
      <c r="Z24" s="32"/>
    </row>
    <row r="25" spans="2:26">
      <c r="B25" s="13" t="s">
        <v>257</v>
      </c>
      <c r="C25" s="14"/>
      <c r="D25" s="13"/>
      <c r="E25" s="13"/>
      <c r="F25" s="13"/>
      <c r="G25" s="14">
        <v>0</v>
      </c>
      <c r="H25" s="13"/>
      <c r="I25" s="43"/>
      <c r="J25" s="16">
        <v>0</v>
      </c>
      <c r="K25" s="15">
        <v>0</v>
      </c>
      <c r="M25" s="15">
        <v>0</v>
      </c>
      <c r="N25" s="16">
        <v>0</v>
      </c>
      <c r="O25" s="16">
        <v>0</v>
      </c>
      <c r="Z25" s="49"/>
    </row>
    <row r="26" spans="2:26">
      <c r="B26" s="13" t="s">
        <v>258</v>
      </c>
      <c r="C26" s="14"/>
      <c r="D26" s="13"/>
      <c r="E26" s="13"/>
      <c r="F26" s="13"/>
      <c r="G26" s="14">
        <v>0</v>
      </c>
      <c r="H26" s="13"/>
      <c r="I26" s="43"/>
      <c r="J26" s="16">
        <v>0</v>
      </c>
      <c r="K26" s="15">
        <v>0</v>
      </c>
      <c r="M26" s="15">
        <v>0</v>
      </c>
      <c r="N26" s="16">
        <v>0</v>
      </c>
      <c r="O26" s="16">
        <v>0</v>
      </c>
      <c r="Z26" s="49"/>
    </row>
    <row r="27" spans="2:26">
      <c r="B27" s="13" t="s">
        <v>191</v>
      </c>
      <c r="C27" s="14"/>
      <c r="D27" s="13"/>
      <c r="E27" s="13"/>
      <c r="F27" s="13"/>
      <c r="G27" s="14">
        <v>0.3</v>
      </c>
      <c r="H27" s="13"/>
      <c r="I27" s="43"/>
      <c r="J27" s="16">
        <v>7.5600000000000001E-2</v>
      </c>
      <c r="K27" s="15">
        <v>61952875.939999998</v>
      </c>
      <c r="M27" s="15">
        <v>228094.77</v>
      </c>
      <c r="N27" s="16">
        <v>0.97009730881776157</v>
      </c>
      <c r="O27" s="16">
        <v>3.8332134489429677E-3</v>
      </c>
      <c r="Z27" s="49"/>
    </row>
    <row r="28" spans="2:26" s="33" customFormat="1">
      <c r="B28" s="20" t="s">
        <v>2306</v>
      </c>
      <c r="C28" s="21">
        <v>506951151</v>
      </c>
      <c r="D28" s="20">
        <v>10</v>
      </c>
      <c r="E28" s="20" t="s">
        <v>289</v>
      </c>
      <c r="F28" s="20" t="s">
        <v>325</v>
      </c>
      <c r="G28" s="33">
        <v>0.3</v>
      </c>
      <c r="H28" s="20" t="s">
        <v>39</v>
      </c>
      <c r="I28" s="42">
        <v>4.9500000000000002E-2</v>
      </c>
      <c r="J28" s="33">
        <v>7.5600000000000001E-2</v>
      </c>
      <c r="K28" s="22">
        <v>61952875.939999998</v>
      </c>
      <c r="L28" s="33">
        <v>102.67</v>
      </c>
      <c r="M28" s="22">
        <v>228094.77</v>
      </c>
      <c r="N28" s="23">
        <v>0.97009730881776157</v>
      </c>
      <c r="O28" s="23">
        <v>3.8999999999999998E-3</v>
      </c>
      <c r="Z28" s="32"/>
    </row>
    <row r="29" spans="2:26" ht="13">
      <c r="B29" s="3" t="s">
        <v>264</v>
      </c>
      <c r="C29" s="14"/>
      <c r="D29" s="13"/>
      <c r="E29" s="13"/>
      <c r="F29" s="13"/>
      <c r="G29" s="14">
        <v>0</v>
      </c>
      <c r="H29" s="13"/>
      <c r="I29" s="43"/>
      <c r="J29" s="16">
        <v>0</v>
      </c>
      <c r="K29" s="15">
        <v>0</v>
      </c>
      <c r="M29" s="15">
        <v>0</v>
      </c>
      <c r="N29" s="16">
        <v>0</v>
      </c>
      <c r="O29" s="16">
        <v>0</v>
      </c>
      <c r="Z29" s="49"/>
    </row>
    <row r="30" spans="2:26">
      <c r="B30" s="6" t="s">
        <v>80</v>
      </c>
      <c r="C30" s="17"/>
      <c r="D30" s="6"/>
      <c r="E30" s="6"/>
      <c r="F30" s="6"/>
      <c r="H30" s="6"/>
    </row>
    <row r="34" spans="2:2" ht="13">
      <c r="B34" s="5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Z22"/>
  <sheetViews>
    <sheetView rightToLeft="1" workbookViewId="0">
      <selection activeCell="B1" sqref="B1:C4"/>
    </sheetView>
  </sheetViews>
  <sheetFormatPr defaultColWidth="9.1796875" defaultRowHeight="12.5"/>
  <cols>
    <col min="2" max="2" width="31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139</v>
      </c>
    </row>
    <row r="7" spans="2:26" ht="13">
      <c r="B7" s="3" t="s">
        <v>67</v>
      </c>
      <c r="C7" s="3" t="s">
        <v>140</v>
      </c>
      <c r="D7" s="3" t="s">
        <v>141</v>
      </c>
      <c r="E7" s="3" t="s">
        <v>142</v>
      </c>
      <c r="F7" s="3" t="s">
        <v>72</v>
      </c>
      <c r="G7" s="3" t="s">
        <v>143</v>
      </c>
      <c r="H7" s="3" t="s">
        <v>88</v>
      </c>
      <c r="I7" s="3" t="s">
        <v>76</v>
      </c>
      <c r="J7" s="3" t="s">
        <v>156</v>
      </c>
    </row>
    <row r="8" spans="2:26" ht="13.5" thickBot="1">
      <c r="B8" s="4"/>
      <c r="C8" s="4"/>
      <c r="D8" s="4"/>
      <c r="E8" s="4" t="s">
        <v>90</v>
      </c>
      <c r="F8" s="4"/>
      <c r="G8" s="4" t="s">
        <v>78</v>
      </c>
      <c r="H8" s="4" t="s">
        <v>77</v>
      </c>
      <c r="I8" s="4" t="s">
        <v>77</v>
      </c>
      <c r="J8" s="4"/>
    </row>
    <row r="9" spans="2:26" ht="13" thickTop="1"/>
    <row r="10" spans="2:26" ht="13">
      <c r="B10" s="3" t="s">
        <v>277</v>
      </c>
      <c r="C10" s="3"/>
      <c r="D10" s="3"/>
      <c r="F10" s="3"/>
      <c r="G10" s="9">
        <v>42001.94</v>
      </c>
      <c r="H10" s="10">
        <v>1</v>
      </c>
      <c r="I10" s="10">
        <v>7.0585748761225694E-4</v>
      </c>
      <c r="Z10" s="48"/>
    </row>
    <row r="11" spans="2:26" ht="13">
      <c r="B11" s="3" t="s">
        <v>278</v>
      </c>
      <c r="C11" s="3"/>
      <c r="D11" s="3"/>
      <c r="F11" s="3"/>
      <c r="G11" s="9">
        <v>42001.94</v>
      </c>
      <c r="H11" s="10">
        <v>1</v>
      </c>
      <c r="I11" s="10">
        <v>7.0585748761225694E-4</v>
      </c>
      <c r="Z11" s="48"/>
    </row>
    <row r="12" spans="2:26">
      <c r="B12" s="13" t="s">
        <v>259</v>
      </c>
      <c r="C12" s="13"/>
      <c r="D12" s="13"/>
      <c r="F12" s="13"/>
      <c r="G12" s="15">
        <v>42001.94</v>
      </c>
      <c r="H12" s="16">
        <v>1</v>
      </c>
      <c r="I12" s="16">
        <v>7.0585748761225694E-4</v>
      </c>
      <c r="Z12" s="49"/>
    </row>
    <row r="13" spans="2:26" s="33" customFormat="1">
      <c r="B13" s="20" t="s">
        <v>2307</v>
      </c>
      <c r="C13" s="20" t="s">
        <v>2174</v>
      </c>
      <c r="D13" s="20"/>
      <c r="F13" s="20" t="s">
        <v>326</v>
      </c>
      <c r="G13" s="22">
        <v>42001.94</v>
      </c>
      <c r="H13" s="23">
        <v>1</v>
      </c>
      <c r="I13" s="23">
        <v>6.9999999999999999E-4</v>
      </c>
      <c r="Z13" s="32"/>
    </row>
    <row r="14" spans="2:26">
      <c r="B14" s="13" t="s">
        <v>260</v>
      </c>
      <c r="C14" s="13"/>
      <c r="D14" s="13"/>
      <c r="F14" s="13"/>
      <c r="G14" s="15">
        <v>0</v>
      </c>
      <c r="H14" s="16">
        <v>0</v>
      </c>
      <c r="I14" s="16">
        <v>0</v>
      </c>
      <c r="Z14" s="49"/>
    </row>
    <row r="15" spans="2:26" ht="13">
      <c r="B15" s="3" t="s">
        <v>279</v>
      </c>
      <c r="C15" s="3"/>
      <c r="D15" s="3"/>
      <c r="F15" s="3"/>
      <c r="G15" s="9">
        <v>0</v>
      </c>
      <c r="H15" s="10">
        <v>0</v>
      </c>
      <c r="I15" s="10">
        <v>0</v>
      </c>
      <c r="Z15" s="48"/>
    </row>
    <row r="16" spans="2:26">
      <c r="B16" s="13" t="s">
        <v>259</v>
      </c>
      <c r="C16" s="13"/>
      <c r="D16" s="13"/>
      <c r="F16" s="13"/>
      <c r="G16" s="15">
        <v>0</v>
      </c>
      <c r="H16" s="16">
        <v>0</v>
      </c>
      <c r="I16" s="16">
        <v>0</v>
      </c>
      <c r="Z16" s="49"/>
    </row>
    <row r="17" spans="2:26">
      <c r="B17" s="13" t="s">
        <v>260</v>
      </c>
      <c r="C17" s="13"/>
      <c r="D17" s="13"/>
      <c r="F17" s="13"/>
      <c r="G17" s="15">
        <v>0</v>
      </c>
      <c r="H17" s="16">
        <v>0</v>
      </c>
      <c r="I17" s="16">
        <v>0</v>
      </c>
      <c r="Z17" s="49"/>
    </row>
    <row r="18" spans="2:26">
      <c r="B18" s="6" t="s">
        <v>80</v>
      </c>
      <c r="C18" s="6"/>
      <c r="D18" s="6"/>
      <c r="F18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Z17"/>
  <sheetViews>
    <sheetView rightToLeft="1" workbookViewId="0">
      <selection activeCell="B1" sqref="B1:C4"/>
    </sheetView>
  </sheetViews>
  <sheetFormatPr defaultColWidth="9.1796875" defaultRowHeight="12.5"/>
  <cols>
    <col min="2" max="2" width="28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7.7265625" customWidth="1"/>
    <col min="11" max="1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144</v>
      </c>
    </row>
    <row r="7" spans="2:26" ht="13">
      <c r="B7" s="3" t="s">
        <v>67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73</v>
      </c>
      <c r="H7" s="3" t="s">
        <v>74</v>
      </c>
      <c r="I7" s="3" t="s">
        <v>119</v>
      </c>
      <c r="J7" s="3" t="s">
        <v>321</v>
      </c>
      <c r="K7" s="3" t="s">
        <v>322</v>
      </c>
    </row>
    <row r="8" spans="2:26" ht="13.5" thickBot="1">
      <c r="B8" s="4"/>
      <c r="C8" s="4"/>
      <c r="D8" s="4"/>
      <c r="E8" s="4"/>
      <c r="F8" s="4"/>
      <c r="G8" s="4" t="s">
        <v>77</v>
      </c>
      <c r="H8" s="4" t="s">
        <v>77</v>
      </c>
      <c r="I8" s="4" t="s">
        <v>78</v>
      </c>
      <c r="J8" s="4" t="s">
        <v>77</v>
      </c>
      <c r="K8" s="4" t="s">
        <v>77</v>
      </c>
    </row>
    <row r="10" spans="2:26" ht="13">
      <c r="B10" s="3" t="s">
        <v>280</v>
      </c>
      <c r="C10" s="3"/>
      <c r="D10" s="3"/>
      <c r="E10" s="3"/>
      <c r="F10" s="3"/>
      <c r="H10" s="40">
        <v>0</v>
      </c>
      <c r="I10" s="9">
        <v>0</v>
      </c>
      <c r="J10" s="10">
        <v>0</v>
      </c>
      <c r="K10" s="10">
        <v>0</v>
      </c>
      <c r="Z10" s="48"/>
    </row>
    <row r="11" spans="2:26" ht="13">
      <c r="B11" s="3" t="s">
        <v>262</v>
      </c>
      <c r="C11" s="13"/>
      <c r="D11" s="13"/>
      <c r="E11" s="13"/>
      <c r="F11" s="13"/>
      <c r="H11" s="28">
        <v>0</v>
      </c>
      <c r="I11" s="15">
        <v>0</v>
      </c>
      <c r="J11" s="16">
        <v>0</v>
      </c>
      <c r="K11" s="16">
        <v>0</v>
      </c>
      <c r="Z11" s="49"/>
    </row>
    <row r="12" spans="2:26" ht="13">
      <c r="B12" s="3" t="s">
        <v>263</v>
      </c>
      <c r="C12" s="13"/>
      <c r="D12" s="13"/>
      <c r="E12" s="13"/>
      <c r="F12" s="13"/>
      <c r="G12" s="43"/>
      <c r="H12" s="28">
        <v>0</v>
      </c>
      <c r="I12" s="15">
        <v>0</v>
      </c>
      <c r="J12" s="16">
        <v>0</v>
      </c>
      <c r="K12" s="16">
        <v>0</v>
      </c>
      <c r="Z12" s="49"/>
    </row>
    <row r="13" spans="2:26">
      <c r="B13" s="6" t="s">
        <v>80</v>
      </c>
      <c r="C13" s="6"/>
      <c r="D13" s="6"/>
      <c r="E13" s="6"/>
      <c r="F13" s="6"/>
    </row>
    <row r="17" spans="2:2" ht="13">
      <c r="B17" s="5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Z55"/>
  <sheetViews>
    <sheetView rightToLeft="1" workbookViewId="0">
      <selection activeCell="K10" sqref="K10:K54"/>
    </sheetView>
  </sheetViews>
  <sheetFormatPr defaultColWidth="9.1796875" defaultRowHeight="12.5"/>
  <cols>
    <col min="2" max="2" width="28.7265625" customWidth="1"/>
    <col min="3" max="3" width="15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8.7265625" customWidth="1"/>
    <col min="11" max="1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145</v>
      </c>
    </row>
    <row r="7" spans="2:26" ht="13">
      <c r="B7" s="3" t="s">
        <v>67</v>
      </c>
      <c r="C7" s="3" t="s">
        <v>68</v>
      </c>
      <c r="D7" s="3" t="s">
        <v>70</v>
      </c>
      <c r="E7" s="3" t="s">
        <v>71</v>
      </c>
      <c r="F7" s="3" t="s">
        <v>72</v>
      </c>
      <c r="G7" s="3" t="s">
        <v>73</v>
      </c>
      <c r="H7" s="3" t="s">
        <v>74</v>
      </c>
      <c r="I7" s="3" t="s">
        <v>119</v>
      </c>
      <c r="J7" s="3" t="s">
        <v>321</v>
      </c>
      <c r="K7" s="3" t="s">
        <v>322</v>
      </c>
    </row>
    <row r="8" spans="2:26" ht="13.5" thickBot="1">
      <c r="B8" s="4"/>
      <c r="C8" s="4"/>
      <c r="D8" s="4"/>
      <c r="E8" s="4"/>
      <c r="F8" s="4"/>
      <c r="G8" s="4" t="s">
        <v>77</v>
      </c>
      <c r="H8" s="4" t="s">
        <v>77</v>
      </c>
      <c r="I8" s="4" t="s">
        <v>78</v>
      </c>
      <c r="J8" s="4" t="s">
        <v>77</v>
      </c>
      <c r="K8" s="4" t="s">
        <v>77</v>
      </c>
    </row>
    <row r="10" spans="2:26" ht="13">
      <c r="B10" s="3" t="s">
        <v>146</v>
      </c>
      <c r="C10" s="12"/>
      <c r="D10" s="3"/>
      <c r="E10" s="3"/>
      <c r="F10" s="3"/>
      <c r="H10" s="40">
        <v>0</v>
      </c>
      <c r="I10" s="9">
        <v>32433.598689999999</v>
      </c>
      <c r="J10" s="10">
        <f>I10/$I$10</f>
        <v>1</v>
      </c>
      <c r="K10" s="10">
        <v>5.5347187525697512E-4</v>
      </c>
      <c r="Z10" s="48"/>
    </row>
    <row r="11" spans="2:26" ht="13">
      <c r="B11" s="3" t="s">
        <v>262</v>
      </c>
      <c r="C11" s="14"/>
      <c r="D11" s="13"/>
      <c r="E11" s="13"/>
      <c r="F11" s="13"/>
      <c r="H11" s="40">
        <v>0</v>
      </c>
      <c r="I11" s="9">
        <v>25251.118689999999</v>
      </c>
      <c r="J11" s="10">
        <f t="shared" ref="J11:J54" si="0">I11/$I$10</f>
        <v>0.77854816332131171</v>
      </c>
      <c r="K11" s="10">
        <v>4.3090451193132011E-4</v>
      </c>
      <c r="Z11" s="49"/>
    </row>
    <row r="12" spans="2:26" s="33" customFormat="1">
      <c r="B12" s="20" t="s">
        <v>2308</v>
      </c>
      <c r="C12" s="21">
        <v>30000</v>
      </c>
      <c r="D12" s="20" t="s">
        <v>303</v>
      </c>
      <c r="E12" s="20"/>
      <c r="F12" s="20" t="s">
        <v>326</v>
      </c>
      <c r="G12" s="42">
        <v>0</v>
      </c>
      <c r="I12" s="22">
        <v>5727.41</v>
      </c>
      <c r="J12" s="23">
        <f t="shared" si="0"/>
        <v>0.17658879160288457</v>
      </c>
      <c r="K12" s="23">
        <v>9.7736929637811705E-5</v>
      </c>
      <c r="Z12" s="32"/>
    </row>
    <row r="13" spans="2:26" s="33" customFormat="1">
      <c r="B13" s="20" t="s">
        <v>2309</v>
      </c>
      <c r="C13" s="21">
        <v>300300</v>
      </c>
      <c r="D13" s="20" t="s">
        <v>303</v>
      </c>
      <c r="E13" s="20"/>
      <c r="F13" s="20" t="s">
        <v>326</v>
      </c>
      <c r="G13" s="42">
        <v>0</v>
      </c>
      <c r="I13" s="22">
        <v>-7957.39</v>
      </c>
      <c r="J13" s="23">
        <f t="shared" si="0"/>
        <v>-0.24534403585789699</v>
      </c>
      <c r="K13" s="23">
        <v>-1.3579102360938481E-4</v>
      </c>
      <c r="Z13" s="32"/>
    </row>
    <row r="14" spans="2:26" s="33" customFormat="1">
      <c r="B14" s="20" t="s">
        <v>2310</v>
      </c>
      <c r="C14" s="21">
        <v>505008</v>
      </c>
      <c r="D14" s="20" t="s">
        <v>303</v>
      </c>
      <c r="E14" s="20"/>
      <c r="F14" s="20" t="s">
        <v>326</v>
      </c>
      <c r="G14" s="42">
        <v>0</v>
      </c>
      <c r="I14" s="22">
        <v>194.28</v>
      </c>
      <c r="J14" s="23">
        <f t="shared" si="0"/>
        <v>5.99008459890394E-3</v>
      </c>
      <c r="K14" s="23">
        <v>3.3153433559032896E-6</v>
      </c>
      <c r="Z14" s="32"/>
    </row>
    <row r="15" spans="2:26" s="33" customFormat="1">
      <c r="B15" s="20" t="s">
        <v>2311</v>
      </c>
      <c r="C15" s="21">
        <v>530030</v>
      </c>
      <c r="D15" s="20" t="s">
        <v>303</v>
      </c>
      <c r="E15" s="20"/>
      <c r="F15" s="20" t="s">
        <v>326</v>
      </c>
      <c r="G15" s="42">
        <v>0</v>
      </c>
      <c r="I15" s="22">
        <v>90.31</v>
      </c>
      <c r="J15" s="23">
        <f t="shared" si="0"/>
        <v>2.7844582053068502E-3</v>
      </c>
      <c r="K15" s="23">
        <v>1.5411193044658538E-6</v>
      </c>
      <c r="Z15" s="32"/>
    </row>
    <row r="16" spans="2:26" s="33" customFormat="1">
      <c r="B16" s="20" t="s">
        <v>2312</v>
      </c>
      <c r="C16" s="21">
        <v>1113562</v>
      </c>
      <c r="D16" s="20" t="s">
        <v>303</v>
      </c>
      <c r="E16" s="20"/>
      <c r="F16" s="20" t="s">
        <v>326</v>
      </c>
      <c r="G16" s="42">
        <v>0</v>
      </c>
      <c r="I16" s="22">
        <v>0</v>
      </c>
      <c r="J16" s="23">
        <f t="shared" si="0"/>
        <v>0</v>
      </c>
      <c r="K16" s="23">
        <v>0</v>
      </c>
      <c r="Z16" s="32"/>
    </row>
    <row r="17" spans="2:26" s="33" customFormat="1">
      <c r="B17" s="20" t="s">
        <v>2313</v>
      </c>
      <c r="C17" s="21">
        <v>1125624</v>
      </c>
      <c r="D17" s="20" t="s">
        <v>303</v>
      </c>
      <c r="E17" s="20"/>
      <c r="F17" s="20" t="s">
        <v>326</v>
      </c>
      <c r="G17" s="42">
        <v>0</v>
      </c>
      <c r="I17" s="22">
        <v>0</v>
      </c>
      <c r="J17" s="23">
        <f t="shared" si="0"/>
        <v>0</v>
      </c>
      <c r="K17" s="23">
        <v>0</v>
      </c>
      <c r="Z17" s="32"/>
    </row>
    <row r="18" spans="2:26" s="33" customFormat="1">
      <c r="B18" s="20" t="s">
        <v>2314</v>
      </c>
      <c r="C18" s="21">
        <v>1126770</v>
      </c>
      <c r="D18" s="20" t="s">
        <v>303</v>
      </c>
      <c r="E18" s="20"/>
      <c r="F18" s="20" t="s">
        <v>326</v>
      </c>
      <c r="G18" s="42">
        <v>0</v>
      </c>
      <c r="I18" s="22">
        <v>0</v>
      </c>
      <c r="J18" s="23">
        <f t="shared" si="0"/>
        <v>0</v>
      </c>
      <c r="K18" s="23">
        <v>0</v>
      </c>
      <c r="Z18" s="32"/>
    </row>
    <row r="19" spans="2:26" s="33" customFormat="1">
      <c r="B19" s="20" t="s">
        <v>2315</v>
      </c>
      <c r="C19" s="21">
        <v>1127679</v>
      </c>
      <c r="D19" s="20" t="s">
        <v>303</v>
      </c>
      <c r="E19" s="20"/>
      <c r="F19" s="20" t="s">
        <v>326</v>
      </c>
      <c r="G19" s="42">
        <v>0</v>
      </c>
      <c r="I19" s="22">
        <v>0</v>
      </c>
      <c r="J19" s="23">
        <f t="shared" si="0"/>
        <v>0</v>
      </c>
      <c r="K19" s="23">
        <v>0</v>
      </c>
      <c r="Z19" s="32"/>
    </row>
    <row r="20" spans="2:26" s="33" customFormat="1">
      <c r="B20" s="20" t="s">
        <v>2316</v>
      </c>
      <c r="C20" s="21">
        <v>1131184</v>
      </c>
      <c r="D20" s="20" t="s">
        <v>303</v>
      </c>
      <c r="E20" s="20"/>
      <c r="F20" s="20" t="s">
        <v>326</v>
      </c>
      <c r="G20" s="42">
        <v>0</v>
      </c>
      <c r="I20" s="22">
        <v>0</v>
      </c>
      <c r="J20" s="23">
        <f t="shared" si="0"/>
        <v>0</v>
      </c>
      <c r="K20" s="23">
        <v>0</v>
      </c>
      <c r="Z20" s="32"/>
    </row>
    <row r="21" spans="2:26" s="33" customFormat="1">
      <c r="B21" s="20" t="s">
        <v>2317</v>
      </c>
      <c r="C21" s="21">
        <v>1141113</v>
      </c>
      <c r="D21" s="20" t="s">
        <v>303</v>
      </c>
      <c r="E21" s="20"/>
      <c r="F21" s="20" t="s">
        <v>326</v>
      </c>
      <c r="G21" s="42">
        <v>0</v>
      </c>
      <c r="I21" s="22">
        <v>0.62</v>
      </c>
      <c r="J21" s="23">
        <f t="shared" si="0"/>
        <v>1.9115979263539442E-5</v>
      </c>
      <c r="K21" s="23">
        <v>1.0580156890364626E-8</v>
      </c>
      <c r="Z21" s="32"/>
    </row>
    <row r="22" spans="2:26" s="33" customFormat="1">
      <c r="B22" s="20" t="s">
        <v>2318</v>
      </c>
      <c r="C22" s="21">
        <v>1141114</v>
      </c>
      <c r="D22" s="20" t="s">
        <v>303</v>
      </c>
      <c r="E22" s="20"/>
      <c r="F22" s="20" t="s">
        <v>326</v>
      </c>
      <c r="G22" s="42">
        <v>0</v>
      </c>
      <c r="I22" s="22">
        <v>42.02</v>
      </c>
      <c r="J22" s="23">
        <f t="shared" si="0"/>
        <v>1.2955700784740764E-3</v>
      </c>
      <c r="K22" s="23">
        <v>7.1706160085987357E-7</v>
      </c>
      <c r="Z22" s="32"/>
    </row>
    <row r="23" spans="2:26" s="33" customFormat="1">
      <c r="B23" s="20" t="s">
        <v>583</v>
      </c>
      <c r="C23" s="21">
        <v>1820336</v>
      </c>
      <c r="D23" s="20" t="s">
        <v>303</v>
      </c>
      <c r="E23" s="20"/>
      <c r="F23" s="20" t="s">
        <v>326</v>
      </c>
      <c r="G23" s="42">
        <v>4.3E-3</v>
      </c>
      <c r="I23" s="22">
        <v>91.56</v>
      </c>
      <c r="J23" s="23">
        <f t="shared" si="0"/>
        <v>2.8229984860801151E-3</v>
      </c>
      <c r="K23" s="23">
        <v>1.5624502659383632E-6</v>
      </c>
      <c r="Z23" s="32"/>
    </row>
    <row r="24" spans="2:26" s="33" customFormat="1">
      <c r="B24" s="20" t="s">
        <v>2319</v>
      </c>
      <c r="C24" s="21">
        <v>4740189</v>
      </c>
      <c r="D24" s="20" t="s">
        <v>303</v>
      </c>
      <c r="E24" s="20"/>
      <c r="F24" s="20" t="s">
        <v>326</v>
      </c>
      <c r="G24" s="42">
        <v>0</v>
      </c>
      <c r="I24" s="22">
        <v>0</v>
      </c>
      <c r="J24" s="23">
        <f t="shared" si="0"/>
        <v>0</v>
      </c>
      <c r="K24" s="23">
        <v>0</v>
      </c>
      <c r="Z24" s="32"/>
    </row>
    <row r="25" spans="2:26" s="33" customFormat="1">
      <c r="B25" s="20" t="s">
        <v>2320</v>
      </c>
      <c r="C25" s="21">
        <v>4790044</v>
      </c>
      <c r="D25" s="20" t="s">
        <v>303</v>
      </c>
      <c r="E25" s="20"/>
      <c r="F25" s="20" t="s">
        <v>326</v>
      </c>
      <c r="G25" s="42">
        <v>0</v>
      </c>
      <c r="I25" s="22">
        <v>0</v>
      </c>
      <c r="J25" s="23">
        <f t="shared" si="0"/>
        <v>0</v>
      </c>
      <c r="K25" s="23">
        <v>0</v>
      </c>
      <c r="Z25" s="32"/>
    </row>
    <row r="26" spans="2:26" s="33" customFormat="1">
      <c r="B26" s="20" t="s">
        <v>2320</v>
      </c>
      <c r="C26" s="21">
        <v>4790051</v>
      </c>
      <c r="D26" s="20" t="s">
        <v>303</v>
      </c>
      <c r="E26" s="20"/>
      <c r="F26" s="20" t="s">
        <v>326</v>
      </c>
      <c r="G26" s="42">
        <v>0</v>
      </c>
      <c r="I26" s="22">
        <v>0</v>
      </c>
      <c r="J26" s="23">
        <f t="shared" si="0"/>
        <v>0</v>
      </c>
      <c r="K26" s="23">
        <v>0</v>
      </c>
      <c r="Z26" s="32"/>
    </row>
    <row r="27" spans="2:26" s="33" customFormat="1">
      <c r="B27" s="20" t="s">
        <v>2321</v>
      </c>
      <c r="C27" s="21">
        <v>5840001</v>
      </c>
      <c r="D27" s="20" t="s">
        <v>303</v>
      </c>
      <c r="E27" s="20"/>
      <c r="F27" s="20" t="s">
        <v>326</v>
      </c>
      <c r="G27" s="42">
        <v>0</v>
      </c>
      <c r="I27" s="22">
        <v>3.75</v>
      </c>
      <c r="J27" s="23">
        <f t="shared" si="0"/>
        <v>1.1562084231979502E-4</v>
      </c>
      <c r="K27" s="23">
        <v>6.3992884417527976E-8</v>
      </c>
      <c r="Z27" s="32"/>
    </row>
    <row r="28" spans="2:26" s="33" customFormat="1">
      <c r="B28" s="20" t="s">
        <v>2322</v>
      </c>
      <c r="C28" s="21">
        <v>10878160</v>
      </c>
      <c r="D28" s="20" t="s">
        <v>303</v>
      </c>
      <c r="E28" s="20"/>
      <c r="F28" s="20" t="s">
        <v>326</v>
      </c>
      <c r="G28" s="42">
        <v>0</v>
      </c>
      <c r="I28" s="22">
        <v>0</v>
      </c>
      <c r="J28" s="23">
        <f t="shared" si="0"/>
        <v>0</v>
      </c>
      <c r="K28" s="23">
        <v>0</v>
      </c>
      <c r="Z28" s="32"/>
    </row>
    <row r="29" spans="2:26" s="33" customFormat="1">
      <c r="B29" s="20" t="s">
        <v>2323</v>
      </c>
      <c r="C29" s="21">
        <v>11253760</v>
      </c>
      <c r="D29" s="20" t="s">
        <v>303</v>
      </c>
      <c r="E29" s="20"/>
      <c r="F29" s="20" t="s">
        <v>326</v>
      </c>
      <c r="G29" s="42">
        <v>0</v>
      </c>
      <c r="I29" s="22">
        <v>0</v>
      </c>
      <c r="J29" s="23">
        <f t="shared" si="0"/>
        <v>0</v>
      </c>
      <c r="K29" s="23">
        <v>0</v>
      </c>
      <c r="Z29" s="32"/>
    </row>
    <row r="30" spans="2:26" s="33" customFormat="1">
      <c r="B30" s="20" t="s">
        <v>2324</v>
      </c>
      <c r="C30" s="21">
        <v>61103651</v>
      </c>
      <c r="D30" s="20" t="s">
        <v>303</v>
      </c>
      <c r="E30" s="20"/>
      <c r="F30" s="20" t="s">
        <v>326</v>
      </c>
      <c r="G30" s="42">
        <v>0</v>
      </c>
      <c r="I30" s="22">
        <v>1228.44</v>
      </c>
      <c r="J30" s="23">
        <f t="shared" si="0"/>
        <v>3.7875538010487729E-2</v>
      </c>
      <c r="K30" s="23">
        <v>2.0963045049031487E-5</v>
      </c>
      <c r="Z30" s="32"/>
    </row>
    <row r="31" spans="2:26" s="33" customFormat="1">
      <c r="B31" s="20" t="s">
        <v>2325</v>
      </c>
      <c r="C31" s="21">
        <v>61104311</v>
      </c>
      <c r="D31" s="20" t="s">
        <v>303</v>
      </c>
      <c r="E31" s="20"/>
      <c r="F31" s="20" t="s">
        <v>326</v>
      </c>
      <c r="G31" s="42">
        <v>0</v>
      </c>
      <c r="I31" s="22">
        <v>1156.97</v>
      </c>
      <c r="J31" s="23">
        <f t="shared" si="0"/>
        <v>3.5671958916995532E-2</v>
      </c>
      <c r="K31" s="23">
        <v>1.9743425995879292E-5</v>
      </c>
      <c r="Z31" s="32"/>
    </row>
    <row r="32" spans="2:26" s="33" customFormat="1">
      <c r="B32" s="20" t="s">
        <v>2326</v>
      </c>
      <c r="C32" s="21">
        <v>61104808</v>
      </c>
      <c r="D32" s="20" t="s">
        <v>303</v>
      </c>
      <c r="E32" s="20"/>
      <c r="F32" s="20" t="s">
        <v>326</v>
      </c>
      <c r="G32" s="42">
        <v>0</v>
      </c>
      <c r="I32" s="22">
        <v>81.489999999999995</v>
      </c>
      <c r="J32" s="23">
        <f t="shared" si="0"/>
        <v>2.5125179841706921E-3</v>
      </c>
      <c r="K32" s="23">
        <v>1.3906080403158279E-6</v>
      </c>
      <c r="Z32" s="32"/>
    </row>
    <row r="33" spans="2:26" s="33" customFormat="1">
      <c r="B33" s="20" t="s">
        <v>2327</v>
      </c>
      <c r="C33" s="21">
        <v>134394180</v>
      </c>
      <c r="D33" s="20" t="s">
        <v>303</v>
      </c>
      <c r="E33" s="20"/>
      <c r="F33" s="20" t="s">
        <v>326</v>
      </c>
      <c r="G33" s="42">
        <v>0</v>
      </c>
      <c r="I33" s="22">
        <v>0</v>
      </c>
      <c r="J33" s="23">
        <f t="shared" si="0"/>
        <v>0</v>
      </c>
      <c r="K33" s="23">
        <v>0</v>
      </c>
      <c r="Z33" s="32"/>
    </row>
    <row r="34" spans="2:26" s="33" customFormat="1">
      <c r="B34" s="20" t="s">
        <v>2328</v>
      </c>
      <c r="C34" s="21">
        <v>306040283</v>
      </c>
      <c r="D34" s="20" t="s">
        <v>303</v>
      </c>
      <c r="E34" s="20"/>
      <c r="F34" s="20" t="s">
        <v>326</v>
      </c>
      <c r="G34" s="42">
        <v>0</v>
      </c>
      <c r="I34" s="22">
        <v>147.77000000000001</v>
      </c>
      <c r="J34" s="23">
        <f t="shared" si="0"/>
        <v>4.5560778318922959E-3</v>
      </c>
      <c r="K34" s="23">
        <v>2.5216609414341628E-6</v>
      </c>
      <c r="Z34" s="32"/>
    </row>
    <row r="35" spans="2:26" s="33" customFormat="1">
      <c r="B35" s="20" t="s">
        <v>2329</v>
      </c>
      <c r="C35" s="21">
        <v>419250600</v>
      </c>
      <c r="D35" s="20" t="s">
        <v>303</v>
      </c>
      <c r="E35" s="20"/>
      <c r="F35" s="20" t="s">
        <v>326</v>
      </c>
      <c r="G35" s="42">
        <v>0</v>
      </c>
      <c r="I35" s="22">
        <v>5.71</v>
      </c>
      <c r="J35" s="23">
        <f t="shared" si="0"/>
        <v>1.7605200257227453E-4</v>
      </c>
      <c r="K35" s="23">
        <v>9.7439832006422605E-8</v>
      </c>
      <c r="Z35" s="32"/>
    </row>
    <row r="36" spans="2:26" s="33" customFormat="1">
      <c r="B36" s="20" t="s">
        <v>2330</v>
      </c>
      <c r="C36" s="21">
        <v>419250618</v>
      </c>
      <c r="D36" s="20" t="s">
        <v>303</v>
      </c>
      <c r="E36" s="20"/>
      <c r="F36" s="20" t="s">
        <v>326</v>
      </c>
      <c r="G36" s="42">
        <v>0</v>
      </c>
      <c r="I36" s="22">
        <v>-1716.6299999999999</v>
      </c>
      <c r="J36" s="23">
        <f t="shared" si="0"/>
        <v>-5.2927521747047922E-2</v>
      </c>
      <c r="K36" s="23">
        <v>-2.9293894714042945E-5</v>
      </c>
      <c r="Z36" s="32"/>
    </row>
    <row r="37" spans="2:26" s="33" customFormat="1">
      <c r="B37" s="20" t="s">
        <v>2331</v>
      </c>
      <c r="C37" s="21">
        <v>419250626</v>
      </c>
      <c r="D37" s="20" t="s">
        <v>303</v>
      </c>
      <c r="E37" s="20"/>
      <c r="F37" s="20" t="s">
        <v>326</v>
      </c>
      <c r="G37" s="42">
        <v>0</v>
      </c>
      <c r="I37" s="22">
        <v>180.88</v>
      </c>
      <c r="J37" s="23">
        <f t="shared" si="0"/>
        <v>5.5769327890145392E-3</v>
      </c>
      <c r="K37" s="23">
        <v>3.0866754489179896E-6</v>
      </c>
      <c r="Z37" s="32"/>
    </row>
    <row r="38" spans="2:26" s="33" customFormat="1">
      <c r="B38" s="20" t="s">
        <v>2332</v>
      </c>
      <c r="C38" s="21">
        <v>419256003</v>
      </c>
      <c r="D38" s="20" t="s">
        <v>303</v>
      </c>
      <c r="E38" s="20"/>
      <c r="F38" s="20" t="s">
        <v>326</v>
      </c>
      <c r="G38" s="42">
        <v>0</v>
      </c>
      <c r="I38" s="22">
        <v>-587.94000000000005</v>
      </c>
      <c r="J38" s="23">
        <f t="shared" si="0"/>
        <v>-1.8127498142266742E-2</v>
      </c>
      <c r="K38" s="23">
        <v>-1.0033060390517708E-5</v>
      </c>
      <c r="Z38" s="32"/>
    </row>
    <row r="39" spans="2:26" s="33" customFormat="1">
      <c r="B39" s="20" t="s">
        <v>2333</v>
      </c>
      <c r="C39" s="21">
        <v>419259007</v>
      </c>
      <c r="D39" s="20" t="s">
        <v>303</v>
      </c>
      <c r="E39" s="20"/>
      <c r="F39" s="20" t="s">
        <v>39</v>
      </c>
      <c r="G39" s="42">
        <v>0</v>
      </c>
      <c r="I39" s="22">
        <v>31760.85</v>
      </c>
      <c r="J39" s="23">
        <f t="shared" si="0"/>
        <v>0.97925766127804303</v>
      </c>
      <c r="K39" s="23">
        <v>5.4199157414731825E-4</v>
      </c>
      <c r="Z39" s="32"/>
    </row>
    <row r="40" spans="2:26" s="33" customFormat="1">
      <c r="B40" s="20" t="s">
        <v>2334</v>
      </c>
      <c r="C40" s="21">
        <v>419259015</v>
      </c>
      <c r="D40" s="20" t="s">
        <v>289</v>
      </c>
      <c r="E40" s="20" t="s">
        <v>325</v>
      </c>
      <c r="F40" s="20" t="s">
        <v>41</v>
      </c>
      <c r="G40" s="42">
        <v>0</v>
      </c>
      <c r="I40" s="22">
        <v>3706.1</v>
      </c>
      <c r="J40" s="23">
        <f t="shared" si="0"/>
        <v>0.11426730765903795</v>
      </c>
      <c r="K40" s="23">
        <v>6.3243741050613455E-5</v>
      </c>
      <c r="Z40" s="32"/>
    </row>
    <row r="41" spans="2:26" s="33" customFormat="1">
      <c r="B41" s="20" t="s">
        <v>2335</v>
      </c>
      <c r="C41" s="21">
        <v>419259312</v>
      </c>
      <c r="D41" s="20" t="s">
        <v>303</v>
      </c>
      <c r="E41" s="20"/>
      <c r="F41" s="20" t="s">
        <v>39</v>
      </c>
      <c r="G41" s="42">
        <v>0</v>
      </c>
      <c r="I41" s="22">
        <v>-724.52</v>
      </c>
      <c r="J41" s="23">
        <f t="shared" si="0"/>
        <v>-2.2338563380676767E-2</v>
      </c>
      <c r="K41" s="23">
        <v>-1.2363766564849966E-5</v>
      </c>
      <c r="Z41" s="32"/>
    </row>
    <row r="42" spans="2:26" s="33" customFormat="1">
      <c r="B42" s="20" t="s">
        <v>2336</v>
      </c>
      <c r="C42" s="21">
        <v>419259429</v>
      </c>
      <c r="D42" s="20" t="s">
        <v>290</v>
      </c>
      <c r="E42" s="20" t="s">
        <v>325</v>
      </c>
      <c r="F42" s="20" t="s">
        <v>41</v>
      </c>
      <c r="G42" s="42">
        <v>0</v>
      </c>
      <c r="I42" s="22">
        <v>-96.43</v>
      </c>
      <c r="J42" s="23">
        <f t="shared" si="0"/>
        <v>-2.9731514199727556E-3</v>
      </c>
      <c r="K42" s="23">
        <v>-1.6455556918352597E-6</v>
      </c>
      <c r="Z42" s="32"/>
    </row>
    <row r="43" spans="2:26" s="33" customFormat="1">
      <c r="B43" s="20" t="s">
        <v>2337</v>
      </c>
      <c r="C43" s="21">
        <v>419259551</v>
      </c>
      <c r="D43" s="20" t="s">
        <v>303</v>
      </c>
      <c r="E43" s="20"/>
      <c r="F43" s="20" t="s">
        <v>326</v>
      </c>
      <c r="G43" s="42">
        <v>0</v>
      </c>
      <c r="I43" s="22">
        <v>-102.15</v>
      </c>
      <c r="J43" s="23">
        <f t="shared" si="0"/>
        <v>-3.1495117447912164E-3</v>
      </c>
      <c r="K43" s="23">
        <v>-1.7431661715334623E-6</v>
      </c>
      <c r="Z43" s="32"/>
    </row>
    <row r="44" spans="2:26" s="33" customFormat="1">
      <c r="B44" s="20" t="s">
        <v>2338</v>
      </c>
      <c r="C44" s="21">
        <v>450453055</v>
      </c>
      <c r="D44" s="20" t="s">
        <v>303</v>
      </c>
      <c r="E44" s="20"/>
      <c r="F44" s="20" t="s">
        <v>326</v>
      </c>
      <c r="G44" s="42">
        <v>0</v>
      </c>
      <c r="I44" s="22">
        <v>-170.39</v>
      </c>
      <c r="J44" s="23">
        <f t="shared" si="0"/>
        <v>-5.2535027527652991E-3</v>
      </c>
      <c r="K44" s="23">
        <v>-2.9076660202406909E-6</v>
      </c>
      <c r="Z44" s="32"/>
    </row>
    <row r="45" spans="2:26" s="33" customFormat="1">
      <c r="B45" s="20" t="s">
        <v>2339</v>
      </c>
      <c r="C45" s="21">
        <v>991031111</v>
      </c>
      <c r="D45" s="20" t="s">
        <v>303</v>
      </c>
      <c r="E45" s="20"/>
      <c r="F45" s="20" t="s">
        <v>39</v>
      </c>
      <c r="G45" s="42">
        <v>0</v>
      </c>
      <c r="I45" s="22">
        <v>6.21</v>
      </c>
      <c r="J45" s="23">
        <f t="shared" si="0"/>
        <v>1.9146811488158054E-4</v>
      </c>
      <c r="K45" s="23">
        <v>1.0597221659542633E-7</v>
      </c>
      <c r="Z45" s="32"/>
    </row>
    <row r="46" spans="2:26" s="33" customFormat="1">
      <c r="B46" s="20" t="s">
        <v>2340</v>
      </c>
      <c r="C46" s="21">
        <v>991057027</v>
      </c>
      <c r="D46" s="20" t="s">
        <v>303</v>
      </c>
      <c r="E46" s="20"/>
      <c r="F46" s="20" t="s">
        <v>326</v>
      </c>
      <c r="G46" s="42">
        <v>0</v>
      </c>
      <c r="I46" s="22">
        <v>-6289.98</v>
      </c>
      <c r="J46" s="23">
        <f t="shared" si="0"/>
        <v>-0.19393407620657713</v>
      </c>
      <c r="K46" s="23">
        <v>-1.0733705683428337E-4</v>
      </c>
      <c r="Z46" s="32"/>
    </row>
    <row r="47" spans="2:26" s="33" customFormat="1">
      <c r="B47" s="20" t="s">
        <v>2341</v>
      </c>
      <c r="C47" s="21">
        <v>991062704</v>
      </c>
      <c r="D47" s="20" t="s">
        <v>303</v>
      </c>
      <c r="E47" s="20"/>
      <c r="F47" s="20" t="s">
        <v>326</v>
      </c>
      <c r="G47" s="42">
        <v>0</v>
      </c>
      <c r="I47" s="22">
        <v>-1727.01</v>
      </c>
      <c r="J47" s="23">
        <f t="shared" si="0"/>
        <v>-5.3247560238589113E-2</v>
      </c>
      <c r="K47" s="23">
        <v>-2.9471027018110666E-5</v>
      </c>
      <c r="Z47" s="32"/>
    </row>
    <row r="48" spans="2:26" s="33" customFormat="1">
      <c r="B48" s="20" t="s">
        <v>2342</v>
      </c>
      <c r="C48" s="21">
        <v>991075599</v>
      </c>
      <c r="D48" s="20" t="s">
        <v>303</v>
      </c>
      <c r="E48" s="20"/>
      <c r="F48" s="20" t="s">
        <v>39</v>
      </c>
      <c r="G48" s="42">
        <v>0</v>
      </c>
      <c r="I48" s="22">
        <v>123.03</v>
      </c>
      <c r="J48" s="23">
        <f t="shared" si="0"/>
        <v>3.7932885948278347E-3</v>
      </c>
      <c r="K48" s="23">
        <v>2.0994785519702578E-6</v>
      </c>
      <c r="Z48" s="32"/>
    </row>
    <row r="49" spans="2:26" s="33" customFormat="1">
      <c r="B49" s="20" t="s">
        <v>2433</v>
      </c>
      <c r="C49" s="21">
        <v>59970</v>
      </c>
      <c r="D49" s="20" t="s">
        <v>303</v>
      </c>
      <c r="E49" s="20"/>
      <c r="F49" s="20" t="s">
        <v>326</v>
      </c>
      <c r="G49" s="43">
        <v>0</v>
      </c>
      <c r="I49" s="22">
        <v>76.158690000000007</v>
      </c>
      <c r="J49" s="23">
        <f t="shared" si="0"/>
        <v>2.3481418367392402E-3</v>
      </c>
      <c r="K49" s="23">
        <v>1.2996304657494252E-6</v>
      </c>
      <c r="Z49" s="32"/>
    </row>
    <row r="50" spans="2:26" ht="13">
      <c r="B50" s="3" t="s">
        <v>263</v>
      </c>
      <c r="C50" s="14"/>
      <c r="D50" s="13"/>
      <c r="E50" s="13"/>
      <c r="F50" s="13"/>
      <c r="G50" s="43"/>
      <c r="H50" s="40"/>
      <c r="I50" s="9">
        <v>7182.4800000000005</v>
      </c>
      <c r="J50" s="10">
        <f t="shared" si="0"/>
        <v>0.22145183667868837</v>
      </c>
      <c r="K50" s="10">
        <v>1.2256736332565504E-4</v>
      </c>
      <c r="Z50" s="49"/>
    </row>
    <row r="51" spans="2:26" s="33" customFormat="1">
      <c r="B51" s="33" t="s">
        <v>2343</v>
      </c>
      <c r="C51" s="33">
        <v>419259171</v>
      </c>
      <c r="D51" s="33" t="s">
        <v>303</v>
      </c>
      <c r="F51" s="33" t="s">
        <v>58</v>
      </c>
      <c r="G51" s="42">
        <v>0</v>
      </c>
      <c r="I51" s="33">
        <v>0</v>
      </c>
      <c r="J51" s="23">
        <f t="shared" si="0"/>
        <v>0</v>
      </c>
      <c r="K51" s="23">
        <v>0</v>
      </c>
      <c r="Z51" s="29"/>
    </row>
    <row r="52" spans="2:26" s="33" customFormat="1">
      <c r="B52" s="33" t="s">
        <v>2344</v>
      </c>
      <c r="C52" s="33">
        <v>666109021</v>
      </c>
      <c r="D52" s="33" t="s">
        <v>303</v>
      </c>
      <c r="F52" s="33" t="s">
        <v>39</v>
      </c>
      <c r="G52" s="42">
        <v>0</v>
      </c>
      <c r="I52" s="33">
        <v>-181.17</v>
      </c>
      <c r="J52" s="23">
        <f t="shared" si="0"/>
        <v>-5.5858741341539364E-3</v>
      </c>
      <c r="K52" s="23">
        <v>-3.0916242319796115E-6</v>
      </c>
      <c r="Z52" s="29"/>
    </row>
    <row r="53" spans="2:26" s="33" customFormat="1">
      <c r="B53" s="33" t="s">
        <v>2346</v>
      </c>
      <c r="C53" s="33" t="s">
        <v>2345</v>
      </c>
      <c r="D53" s="33" t="s">
        <v>303</v>
      </c>
      <c r="F53" s="33" t="s">
        <v>39</v>
      </c>
      <c r="G53" s="42">
        <v>0</v>
      </c>
      <c r="I53" s="33">
        <v>7363.55</v>
      </c>
      <c r="J53" s="23">
        <f t="shared" si="0"/>
        <v>0.22703462759038043</v>
      </c>
      <c r="K53" s="23">
        <v>1.2565728108071685E-4</v>
      </c>
      <c r="Z53" s="29"/>
    </row>
    <row r="54" spans="2:26" s="33" customFormat="1">
      <c r="B54" s="33" t="s">
        <v>2347</v>
      </c>
      <c r="C54" s="33" t="s">
        <v>1283</v>
      </c>
      <c r="D54" s="33" t="s">
        <v>303</v>
      </c>
      <c r="F54" s="33" t="s">
        <v>39</v>
      </c>
      <c r="G54" s="42">
        <v>0</v>
      </c>
      <c r="I54" s="33">
        <v>0.1</v>
      </c>
      <c r="J54" s="23">
        <f t="shared" si="0"/>
        <v>3.0832224618612005E-6</v>
      </c>
      <c r="K54" s="23">
        <v>1.7064769178007462E-9</v>
      </c>
      <c r="Z54" s="29"/>
    </row>
    <row r="55" spans="2:26">
      <c r="B55" s="6" t="s">
        <v>80</v>
      </c>
      <c r="C55" s="17"/>
      <c r="D55" s="6"/>
      <c r="E55" s="6"/>
      <c r="F55" s="6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Z99"/>
  <sheetViews>
    <sheetView rightToLeft="1" workbookViewId="0">
      <selection activeCell="K23" sqref="K23"/>
    </sheetView>
  </sheetViews>
  <sheetFormatPr defaultColWidth="9.1796875" defaultRowHeight="12.5"/>
  <cols>
    <col min="2" max="2" width="38.7265625" style="58" customWidth="1"/>
    <col min="3" max="3" width="24.7265625" customWidth="1"/>
    <col min="4" max="4" width="12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147</v>
      </c>
      <c r="D6" s="50"/>
    </row>
    <row r="7" spans="2:26" ht="13">
      <c r="B7" s="3"/>
      <c r="C7" s="3" t="s">
        <v>155</v>
      </c>
      <c r="D7" s="51" t="s">
        <v>148</v>
      </c>
    </row>
    <row r="8" spans="2:26" ht="13.5" thickBot="1">
      <c r="B8" s="4" t="s">
        <v>67</v>
      </c>
      <c r="C8" s="4" t="s">
        <v>78</v>
      </c>
      <c r="D8" s="52" t="s">
        <v>89</v>
      </c>
    </row>
    <row r="9" spans="2:26" ht="14.5" thickTop="1">
      <c r="B9" s="57" t="s">
        <v>2363</v>
      </c>
      <c r="C9" s="53">
        <v>2885569.7823088276</v>
      </c>
      <c r="D9" s="50"/>
    </row>
    <row r="10" spans="2:26" ht="14">
      <c r="B10" s="57" t="s">
        <v>2364</v>
      </c>
      <c r="C10" s="53">
        <v>835030.54099225288</v>
      </c>
      <c r="D10" s="50"/>
    </row>
    <row r="11" spans="2:26">
      <c r="B11" s="58" t="s">
        <v>2365</v>
      </c>
      <c r="C11" s="54">
        <v>37115.235000000001</v>
      </c>
      <c r="D11" s="50">
        <v>46530</v>
      </c>
    </row>
    <row r="12" spans="2:26" s="33" customFormat="1">
      <c r="B12" s="58" t="s">
        <v>2366</v>
      </c>
      <c r="C12" s="54">
        <v>22859.308000000001</v>
      </c>
      <c r="D12" s="50">
        <v>47245</v>
      </c>
      <c r="Z12" s="29"/>
    </row>
    <row r="13" spans="2:26" s="33" customFormat="1">
      <c r="B13" s="58" t="s">
        <v>2367</v>
      </c>
      <c r="C13" s="54">
        <v>72772.69</v>
      </c>
      <c r="D13" s="50">
        <v>47449</v>
      </c>
      <c r="Z13" s="29"/>
    </row>
    <row r="14" spans="2:26">
      <c r="B14" s="58" t="s">
        <v>2368</v>
      </c>
      <c r="C14" s="54">
        <v>41083.252</v>
      </c>
      <c r="D14" s="50">
        <v>47514</v>
      </c>
    </row>
    <row r="15" spans="2:26" s="33" customFormat="1">
      <c r="B15" s="58" t="s">
        <v>2369</v>
      </c>
      <c r="C15" s="54">
        <v>664.60911623755817</v>
      </c>
      <c r="D15" s="50">
        <v>45741</v>
      </c>
      <c r="Z15" s="29"/>
    </row>
    <row r="16" spans="2:26">
      <c r="B16" s="58" t="s">
        <v>2370</v>
      </c>
      <c r="C16" s="54">
        <v>44030.272203357832</v>
      </c>
      <c r="D16" s="50">
        <v>46429</v>
      </c>
    </row>
    <row r="17" spans="2:4">
      <c r="B17" s="58" t="s">
        <v>2371</v>
      </c>
      <c r="C17" s="54">
        <v>8734.036629993001</v>
      </c>
      <c r="D17" s="50">
        <v>46966</v>
      </c>
    </row>
    <row r="18" spans="2:4">
      <c r="B18" s="58" t="s">
        <v>2024</v>
      </c>
      <c r="C18" s="54">
        <v>61163.744273587443</v>
      </c>
      <c r="D18" s="50">
        <v>46794</v>
      </c>
    </row>
    <row r="19" spans="2:4">
      <c r="B19" s="58" t="s">
        <v>2372</v>
      </c>
      <c r="C19" s="54">
        <v>980.16181802778158</v>
      </c>
      <c r="D19" s="50">
        <v>45456</v>
      </c>
    </row>
    <row r="20" spans="2:4">
      <c r="B20" s="58" t="s">
        <v>2373</v>
      </c>
      <c r="C20" s="54">
        <v>8219.5189502116209</v>
      </c>
      <c r="D20" s="50">
        <v>46275</v>
      </c>
    </row>
    <row r="21" spans="2:4">
      <c r="B21" s="58" t="s">
        <v>1849</v>
      </c>
      <c r="C21" s="54">
        <v>1538.7018618469187</v>
      </c>
      <c r="D21" s="50">
        <v>45837</v>
      </c>
    </row>
    <row r="22" spans="2:4">
      <c r="B22" s="58" t="s">
        <v>2374</v>
      </c>
      <c r="C22" s="54">
        <v>2188.7382124964224</v>
      </c>
      <c r="D22" s="50">
        <v>46162</v>
      </c>
    </row>
    <row r="23" spans="2:4">
      <c r="B23" s="58" t="s">
        <v>1864</v>
      </c>
      <c r="C23" s="54">
        <v>1440.3836833758921</v>
      </c>
      <c r="D23" s="50">
        <v>46660</v>
      </c>
    </row>
    <row r="24" spans="2:4">
      <c r="B24" s="58" t="s">
        <v>1785</v>
      </c>
      <c r="C24" s="54">
        <v>1002.5138788580198</v>
      </c>
      <c r="D24" s="50">
        <v>46903</v>
      </c>
    </row>
    <row r="25" spans="2:4">
      <c r="B25" s="58" t="s">
        <v>2375</v>
      </c>
      <c r="C25" s="54">
        <v>19547.700114606781</v>
      </c>
      <c r="D25" s="50">
        <v>46533</v>
      </c>
    </row>
    <row r="26" spans="2:4">
      <c r="B26" s="58" t="s">
        <v>2376</v>
      </c>
      <c r="C26" s="54">
        <v>11031.332117079935</v>
      </c>
      <c r="D26" s="50">
        <v>46828</v>
      </c>
    </row>
    <row r="27" spans="2:4">
      <c r="B27" s="58" t="s">
        <v>2377</v>
      </c>
      <c r="C27" s="54">
        <v>1695.0015963264082</v>
      </c>
      <c r="D27" s="50">
        <v>46748</v>
      </c>
    </row>
    <row r="28" spans="2:4">
      <c r="B28" s="58" t="s">
        <v>2378</v>
      </c>
      <c r="C28" s="54">
        <v>38076.422390547421</v>
      </c>
      <c r="D28" s="50">
        <v>46398</v>
      </c>
    </row>
    <row r="29" spans="2:4">
      <c r="B29" s="58" t="s">
        <v>2026</v>
      </c>
      <c r="C29" s="54">
        <v>21312.152424398224</v>
      </c>
      <c r="D29" s="50">
        <v>47518</v>
      </c>
    </row>
    <row r="30" spans="2:4">
      <c r="B30" s="58" t="s">
        <v>2379</v>
      </c>
      <c r="C30" s="54">
        <v>45864.749077067521</v>
      </c>
      <c r="D30" s="50">
        <v>47158</v>
      </c>
    </row>
    <row r="31" spans="2:4">
      <c r="B31" s="58" t="s">
        <v>1891</v>
      </c>
      <c r="C31" s="54">
        <v>46068.043058737458</v>
      </c>
      <c r="D31" s="50">
        <v>46997</v>
      </c>
    </row>
    <row r="32" spans="2:4">
      <c r="B32" s="58" t="s">
        <v>1890</v>
      </c>
      <c r="C32" s="54">
        <v>40163.553901447231</v>
      </c>
      <c r="D32" s="50">
        <v>47499</v>
      </c>
    </row>
    <row r="33" spans="2:4">
      <c r="B33" s="58" t="s">
        <v>2046</v>
      </c>
      <c r="C33" s="54">
        <v>44565.949118583601</v>
      </c>
      <c r="D33" s="50">
        <v>47183</v>
      </c>
    </row>
    <row r="34" spans="2:4">
      <c r="B34" s="58" t="s">
        <v>2380</v>
      </c>
      <c r="C34" s="54">
        <v>8898.7583807136434</v>
      </c>
      <c r="D34" s="50">
        <v>47226</v>
      </c>
    </row>
    <row r="35" spans="2:4">
      <c r="B35" s="58" t="s">
        <v>1895</v>
      </c>
      <c r="C35" s="54">
        <v>38885.71757126123</v>
      </c>
      <c r="D35" s="50">
        <v>47388</v>
      </c>
    </row>
    <row r="36" spans="2:4">
      <c r="B36" s="58" t="s">
        <v>2381</v>
      </c>
      <c r="C36" s="54">
        <v>8323.6742508729712</v>
      </c>
      <c r="D36" s="50">
        <v>47470</v>
      </c>
    </row>
    <row r="37" spans="2:4">
      <c r="B37" s="58" t="s">
        <v>2382</v>
      </c>
      <c r="C37" s="54">
        <v>26773.816479874058</v>
      </c>
      <c r="D37" s="50">
        <v>47196</v>
      </c>
    </row>
    <row r="38" spans="2:4">
      <c r="B38" s="58" t="s">
        <v>1899</v>
      </c>
      <c r="C38" s="54">
        <v>20938.771347963757</v>
      </c>
      <c r="D38" s="50">
        <v>47196</v>
      </c>
    </row>
    <row r="39" spans="2:4">
      <c r="B39" s="58" t="s">
        <v>2081</v>
      </c>
      <c r="C39" s="54">
        <v>0</v>
      </c>
      <c r="D39" s="50">
        <v>47498</v>
      </c>
    </row>
    <row r="40" spans="2:4">
      <c r="B40" s="58" t="s">
        <v>2082</v>
      </c>
      <c r="C40" s="54">
        <v>159091.73353477972</v>
      </c>
      <c r="D40" s="50">
        <v>47564</v>
      </c>
    </row>
    <row r="41" spans="2:4" ht="14">
      <c r="B41" s="57" t="s">
        <v>2383</v>
      </c>
      <c r="C41" s="55">
        <v>2050539.2413165744</v>
      </c>
      <c r="D41" s="50"/>
    </row>
    <row r="42" spans="2:4">
      <c r="B42" s="58" t="s">
        <v>2384</v>
      </c>
      <c r="C42" s="54">
        <v>1748.1209199999994</v>
      </c>
      <c r="D42" s="50">
        <v>46429</v>
      </c>
    </row>
    <row r="43" spans="2:4">
      <c r="B43" s="58" t="s">
        <v>2385</v>
      </c>
      <c r="C43" s="54">
        <v>1038.4519599999987</v>
      </c>
      <c r="D43" s="50">
        <v>47206</v>
      </c>
    </row>
    <row r="44" spans="2:4">
      <c r="B44" s="58" t="s">
        <v>2386</v>
      </c>
      <c r="C44" s="54">
        <v>17064.261760000001</v>
      </c>
      <c r="D44" s="50">
        <v>47200</v>
      </c>
    </row>
    <row r="45" spans="2:4">
      <c r="B45" s="58" t="s">
        <v>2387</v>
      </c>
      <c r="C45" s="54">
        <v>133.47151999999699</v>
      </c>
      <c r="D45" s="50">
        <v>47305</v>
      </c>
    </row>
    <row r="46" spans="2:4">
      <c r="B46" s="58" t="s">
        <v>1898</v>
      </c>
      <c r="C46" s="54">
        <v>72642.082239999989</v>
      </c>
      <c r="D46" s="50">
        <v>47275</v>
      </c>
    </row>
    <row r="47" spans="2:4">
      <c r="B47" s="58" t="s">
        <v>2058</v>
      </c>
      <c r="C47" s="54">
        <v>24998.435279999994</v>
      </c>
      <c r="D47" s="50">
        <v>47538</v>
      </c>
    </row>
    <row r="48" spans="2:4">
      <c r="B48" s="58" t="s">
        <v>2388</v>
      </c>
      <c r="C48" s="54">
        <v>65875.872000000003</v>
      </c>
      <c r="D48" s="50">
        <v>47395</v>
      </c>
    </row>
    <row r="49" spans="2:4">
      <c r="B49" s="58" t="s">
        <v>2389</v>
      </c>
      <c r="C49" s="54">
        <v>37800.527999999998</v>
      </c>
      <c r="D49" s="50">
        <v>47326</v>
      </c>
    </row>
    <row r="50" spans="2:4">
      <c r="B50" s="58" t="s">
        <v>1958</v>
      </c>
      <c r="C50" s="54">
        <v>784.96400000000006</v>
      </c>
      <c r="D50" s="50">
        <v>47310</v>
      </c>
    </row>
    <row r="51" spans="2:4">
      <c r="B51" s="58" t="s">
        <v>2390</v>
      </c>
      <c r="C51" s="54">
        <v>18757.116560000002</v>
      </c>
      <c r="D51" s="50">
        <v>47448</v>
      </c>
    </row>
    <row r="52" spans="2:4">
      <c r="B52" s="58" t="s">
        <v>2391</v>
      </c>
      <c r="C52" s="54">
        <v>83460.970319999993</v>
      </c>
      <c r="D52" s="50">
        <v>47504</v>
      </c>
    </row>
    <row r="53" spans="2:4">
      <c r="B53" s="58" t="s">
        <v>2392</v>
      </c>
      <c r="C53" s="54">
        <v>34613.914253263312</v>
      </c>
      <c r="D53" s="50">
        <v>46896</v>
      </c>
    </row>
    <row r="54" spans="2:4">
      <c r="B54" s="58" t="s">
        <v>2393</v>
      </c>
      <c r="C54" s="54">
        <v>10601.565094545458</v>
      </c>
      <c r="D54" s="50">
        <v>46657</v>
      </c>
    </row>
    <row r="55" spans="2:4">
      <c r="B55" s="58" t="s">
        <v>2394</v>
      </c>
      <c r="C55" s="54">
        <v>13440.2143753975</v>
      </c>
      <c r="D55" s="50">
        <v>47205</v>
      </c>
    </row>
    <row r="56" spans="2:4">
      <c r="B56" s="58" t="s">
        <v>2395</v>
      </c>
      <c r="C56" s="54">
        <v>1742.1625230947855</v>
      </c>
      <c r="D56" s="50">
        <v>45956</v>
      </c>
    </row>
    <row r="57" spans="2:4">
      <c r="B57" s="58" t="s">
        <v>2396</v>
      </c>
      <c r="C57" s="54">
        <v>21650.387221600533</v>
      </c>
      <c r="D57" s="50">
        <v>47345</v>
      </c>
    </row>
    <row r="58" spans="2:4">
      <c r="B58" s="58" t="s">
        <v>2397</v>
      </c>
      <c r="C58" s="54">
        <v>30719.512360943219</v>
      </c>
      <c r="D58" s="50">
        <v>45722</v>
      </c>
    </row>
    <row r="59" spans="2:4">
      <c r="B59" s="58" t="s">
        <v>2398</v>
      </c>
      <c r="C59" s="54">
        <v>15235.743694377088</v>
      </c>
      <c r="D59" s="50">
        <v>45901</v>
      </c>
    </row>
    <row r="60" spans="2:4">
      <c r="B60" s="58" t="s">
        <v>2399</v>
      </c>
      <c r="C60" s="54">
        <v>23991.750536237771</v>
      </c>
      <c r="D60" s="50">
        <v>46861</v>
      </c>
    </row>
    <row r="61" spans="2:4">
      <c r="B61" s="58" t="s">
        <v>2400</v>
      </c>
      <c r="C61" s="54">
        <v>3689.3629084087206</v>
      </c>
      <c r="D61" s="50">
        <v>46577</v>
      </c>
    </row>
    <row r="62" spans="2:4">
      <c r="B62" s="58" t="s">
        <v>2401</v>
      </c>
      <c r="C62" s="54">
        <v>15161.966257247575</v>
      </c>
      <c r="D62" s="50">
        <v>46896</v>
      </c>
    </row>
    <row r="63" spans="2:4">
      <c r="B63" s="58" t="s">
        <v>2402</v>
      </c>
      <c r="C63" s="54">
        <v>1942.5120089716706</v>
      </c>
      <c r="D63" s="50">
        <v>46720</v>
      </c>
    </row>
    <row r="64" spans="2:4">
      <c r="B64" s="58" t="s">
        <v>2019</v>
      </c>
      <c r="C64" s="54">
        <v>10075.487670244638</v>
      </c>
      <c r="D64" s="50">
        <v>47077</v>
      </c>
    </row>
    <row r="65" spans="2:4">
      <c r="B65" s="58" t="s">
        <v>2018</v>
      </c>
      <c r="C65" s="54">
        <v>4991.7447233972316</v>
      </c>
      <c r="D65" s="50">
        <v>46703</v>
      </c>
    </row>
    <row r="66" spans="2:4">
      <c r="B66" s="58" t="s">
        <v>2403</v>
      </c>
      <c r="C66" s="54">
        <v>11574.450510933419</v>
      </c>
      <c r="D66" s="50">
        <v>46867</v>
      </c>
    </row>
    <row r="67" spans="2:4">
      <c r="B67" s="58" t="s">
        <v>2404</v>
      </c>
      <c r="C67" s="54">
        <v>3959.858334783044</v>
      </c>
      <c r="D67" s="50">
        <v>46366</v>
      </c>
    </row>
    <row r="68" spans="2:4">
      <c r="B68" s="58" t="s">
        <v>2405</v>
      </c>
      <c r="C68" s="54">
        <v>26471.5327003005</v>
      </c>
      <c r="D68" s="50">
        <v>46867</v>
      </c>
    </row>
    <row r="69" spans="2:4">
      <c r="B69" s="58" t="s">
        <v>2406</v>
      </c>
      <c r="C69" s="54">
        <v>3228.6129911266598</v>
      </c>
      <c r="D69" s="50">
        <v>45981</v>
      </c>
    </row>
    <row r="70" spans="2:4">
      <c r="B70" s="58" t="s">
        <v>2407</v>
      </c>
      <c r="C70" s="54">
        <v>386.31080499803943</v>
      </c>
      <c r="D70" s="50">
        <v>47283</v>
      </c>
    </row>
    <row r="71" spans="2:4">
      <c r="B71" s="58" t="s">
        <v>2408</v>
      </c>
      <c r="C71" s="54">
        <v>6950.2041306792826</v>
      </c>
      <c r="D71" s="50">
        <v>46453</v>
      </c>
    </row>
    <row r="72" spans="2:4">
      <c r="B72" s="58" t="s">
        <v>2409</v>
      </c>
      <c r="C72" s="54">
        <v>2467.7229122987424</v>
      </c>
      <c r="D72" s="50">
        <v>46055</v>
      </c>
    </row>
    <row r="73" spans="2:4">
      <c r="B73" s="58" t="s">
        <v>1983</v>
      </c>
      <c r="C73" s="54">
        <v>2769.525424472879</v>
      </c>
      <c r="D73" s="50">
        <v>46191</v>
      </c>
    </row>
    <row r="74" spans="2:4">
      <c r="B74" s="58" t="s">
        <v>2410</v>
      </c>
      <c r="C74" s="54">
        <v>3049.5621220306571</v>
      </c>
      <c r="D74" s="50">
        <v>45999</v>
      </c>
    </row>
    <row r="75" spans="2:4">
      <c r="B75" s="58" t="s">
        <v>2411</v>
      </c>
      <c r="C75" s="54">
        <v>9148.0233213498796</v>
      </c>
      <c r="D75" s="50">
        <v>46657</v>
      </c>
    </row>
    <row r="76" spans="2:4">
      <c r="B76" s="58" t="s">
        <v>2412</v>
      </c>
      <c r="C76" s="54">
        <v>8376.6330801605473</v>
      </c>
      <c r="D76" s="50">
        <v>46441</v>
      </c>
    </row>
    <row r="77" spans="2:4">
      <c r="B77" s="58" t="s">
        <v>2413</v>
      </c>
      <c r="C77" s="54">
        <v>1904.5337054252288</v>
      </c>
      <c r="D77" s="50">
        <v>46827</v>
      </c>
    </row>
    <row r="78" spans="2:4">
      <c r="B78" s="58" t="s">
        <v>2414</v>
      </c>
      <c r="C78" s="54">
        <v>-468.47425430785268</v>
      </c>
      <c r="D78" s="50">
        <v>46064</v>
      </c>
    </row>
    <row r="79" spans="2:4">
      <c r="B79" s="58" t="s">
        <v>2014</v>
      </c>
      <c r="C79" s="54">
        <v>-7992.2316446077775</v>
      </c>
      <c r="D79" s="50">
        <v>46622</v>
      </c>
    </row>
    <row r="80" spans="2:4">
      <c r="B80" s="58" t="s">
        <v>2415</v>
      </c>
      <c r="C80" s="54">
        <v>41160.170577848206</v>
      </c>
      <c r="D80" s="50">
        <v>46580</v>
      </c>
    </row>
    <row r="81" spans="2:4">
      <c r="B81" s="58" t="s">
        <v>2416</v>
      </c>
      <c r="C81" s="54">
        <v>7696.7677282337563</v>
      </c>
      <c r="D81" s="50">
        <v>47123</v>
      </c>
    </row>
    <row r="82" spans="2:4">
      <c r="B82" s="58" t="s">
        <v>2417</v>
      </c>
      <c r="C82" s="54">
        <v>11945.973374210284</v>
      </c>
      <c r="D82" s="50">
        <v>47015</v>
      </c>
    </row>
    <row r="83" spans="2:4">
      <c r="B83" s="58" t="s">
        <v>2418</v>
      </c>
      <c r="C83" s="54">
        <v>21367.632098688358</v>
      </c>
      <c r="D83" s="50">
        <v>47172</v>
      </c>
    </row>
    <row r="84" spans="2:4">
      <c r="B84" s="58" t="s">
        <v>2419</v>
      </c>
      <c r="C84" s="54">
        <v>31573.32711483222</v>
      </c>
      <c r="D84" s="50">
        <v>47197</v>
      </c>
    </row>
    <row r="85" spans="2:4">
      <c r="B85" s="58" t="s">
        <v>2420</v>
      </c>
      <c r="C85" s="54">
        <v>69804.619889997659</v>
      </c>
      <c r="D85" s="50">
        <v>47309</v>
      </c>
    </row>
    <row r="86" spans="2:4">
      <c r="B86" s="58" t="s">
        <v>2421</v>
      </c>
      <c r="C86" s="54">
        <v>21666.986019850148</v>
      </c>
      <c r="D86" s="50">
        <v>47290</v>
      </c>
    </row>
    <row r="87" spans="2:4">
      <c r="B87" s="58" t="s">
        <v>2422</v>
      </c>
      <c r="C87" s="54">
        <v>47195.609492216085</v>
      </c>
      <c r="D87" s="50">
        <v>47134</v>
      </c>
    </row>
    <row r="88" spans="2:4">
      <c r="B88" s="58" t="s">
        <v>2423</v>
      </c>
      <c r="C88" s="54">
        <v>23953.554768386308</v>
      </c>
      <c r="D88" s="50">
        <v>47312</v>
      </c>
    </row>
    <row r="89" spans="2:4">
      <c r="B89" s="58" t="s">
        <v>2055</v>
      </c>
      <c r="C89" s="54">
        <v>67738.013317888952</v>
      </c>
      <c r="D89" s="50">
        <v>47504</v>
      </c>
    </row>
    <row r="90" spans="2:4">
      <c r="B90" s="58" t="s">
        <v>2424</v>
      </c>
      <c r="C90" s="54">
        <v>108081.01026487094</v>
      </c>
      <c r="D90" s="50">
        <v>47233</v>
      </c>
    </row>
    <row r="91" spans="2:4">
      <c r="B91" s="58" t="s">
        <v>2425</v>
      </c>
      <c r="C91" s="54">
        <v>168046.00851970291</v>
      </c>
      <c r="D91" s="50">
        <v>47473</v>
      </c>
    </row>
    <row r="92" spans="2:4">
      <c r="B92" s="58" t="s">
        <v>2061</v>
      </c>
      <c r="C92" s="54">
        <v>39165.305120575526</v>
      </c>
      <c r="D92" s="50">
        <v>47297</v>
      </c>
    </row>
    <row r="93" spans="2:4">
      <c r="B93" s="58" t="s">
        <v>2426</v>
      </c>
      <c r="C93" s="54">
        <v>112938.89353026268</v>
      </c>
      <c r="D93" s="50">
        <v>47318</v>
      </c>
    </row>
    <row r="94" spans="2:4">
      <c r="B94" s="58" t="s">
        <v>2067</v>
      </c>
      <c r="C94" s="54">
        <v>83639.689355571769</v>
      </c>
      <c r="D94" s="50">
        <v>47516</v>
      </c>
    </row>
    <row r="95" spans="2:4">
      <c r="B95" s="58" t="s">
        <v>2427</v>
      </c>
      <c r="C95" s="54">
        <v>44666.874071633349</v>
      </c>
      <c r="D95" s="50">
        <v>47413</v>
      </c>
    </row>
    <row r="96" spans="2:4">
      <c r="B96" s="58" t="s">
        <v>2428</v>
      </c>
      <c r="C96" s="54">
        <v>298250.53138966503</v>
      </c>
      <c r="D96" s="50">
        <v>47318</v>
      </c>
    </row>
    <row r="97" spans="2:4">
      <c r="B97" s="58" t="s">
        <v>2429</v>
      </c>
      <c r="C97" s="54">
        <v>32233.523805565885</v>
      </c>
      <c r="D97" s="50">
        <v>47526</v>
      </c>
    </row>
    <row r="98" spans="2:4">
      <c r="B98" s="58" t="s">
        <v>2430</v>
      </c>
      <c r="C98" s="54">
        <v>47609.6036615212</v>
      </c>
      <c r="D98" s="50">
        <v>47499</v>
      </c>
    </row>
    <row r="99" spans="2:4">
      <c r="B99" s="58" t="s">
        <v>2431</v>
      </c>
      <c r="C99" s="54">
        <v>187818.28488767985</v>
      </c>
      <c r="D99" s="50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Z19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3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149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88</v>
      </c>
      <c r="P7" s="3" t="s">
        <v>76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281</v>
      </c>
      <c r="C10" s="12"/>
      <c r="D10" s="3"/>
      <c r="E10" s="3"/>
      <c r="F10" s="3"/>
      <c r="G10" s="3"/>
      <c r="H10" s="12">
        <v>0</v>
      </c>
      <c r="I10" s="3"/>
      <c r="K10" s="10"/>
      <c r="L10" s="9">
        <v>0</v>
      </c>
      <c r="M10" s="9">
        <v>0</v>
      </c>
      <c r="O10" s="10">
        <v>0</v>
      </c>
      <c r="P10" s="10">
        <v>0</v>
      </c>
      <c r="Z10" s="48"/>
    </row>
    <row r="11" spans="2:26" ht="13">
      <c r="B11" s="3" t="s">
        <v>262</v>
      </c>
      <c r="C11" s="12"/>
      <c r="D11" s="3"/>
      <c r="E11" s="3"/>
      <c r="F11" s="3"/>
      <c r="G11" s="3"/>
      <c r="H11" s="12">
        <v>0</v>
      </c>
      <c r="I11" s="3"/>
      <c r="K11" s="10"/>
      <c r="L11" s="9">
        <v>0</v>
      </c>
      <c r="M11" s="9">
        <v>0</v>
      </c>
      <c r="O11" s="10">
        <v>0</v>
      </c>
      <c r="P11" s="10">
        <v>0</v>
      </c>
      <c r="Z11" s="48"/>
    </row>
    <row r="12" spans="2:2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/>
      <c r="L12" s="15">
        <v>0</v>
      </c>
      <c r="M12" s="15">
        <v>0</v>
      </c>
      <c r="O12" s="16">
        <v>0</v>
      </c>
      <c r="P12" s="16">
        <v>0</v>
      </c>
      <c r="Z12" s="49"/>
    </row>
    <row r="13" spans="2:26">
      <c r="B13" s="13" t="s">
        <v>207</v>
      </c>
      <c r="C13" s="14"/>
      <c r="D13" s="13"/>
      <c r="E13" s="13"/>
      <c r="F13" s="13"/>
      <c r="G13" s="13"/>
      <c r="H13" s="14">
        <v>0</v>
      </c>
      <c r="I13" s="13"/>
      <c r="J13" s="43"/>
      <c r="L13" s="15">
        <v>0</v>
      </c>
      <c r="M13" s="15">
        <v>0</v>
      </c>
      <c r="N13" s="18"/>
      <c r="O13" s="16">
        <v>0</v>
      </c>
      <c r="P13" s="16">
        <v>0</v>
      </c>
      <c r="Z13" s="49"/>
    </row>
    <row r="14" spans="2:2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J14" s="43"/>
      <c r="L14" s="15">
        <v>0</v>
      </c>
      <c r="M14" s="15">
        <v>0</v>
      </c>
      <c r="N14" s="18"/>
      <c r="O14" s="16">
        <v>0</v>
      </c>
      <c r="P14" s="16">
        <v>0</v>
      </c>
      <c r="Z14" s="49"/>
    </row>
    <row r="15" spans="2:26">
      <c r="B15" s="13" t="s">
        <v>191</v>
      </c>
      <c r="C15" s="14"/>
      <c r="D15" s="13"/>
      <c r="E15" s="13"/>
      <c r="F15" s="13"/>
      <c r="G15" s="13"/>
      <c r="H15" s="14">
        <v>0</v>
      </c>
      <c r="I15" s="13"/>
      <c r="J15" s="43"/>
      <c r="L15" s="15">
        <v>0</v>
      </c>
      <c r="M15" s="15">
        <v>0</v>
      </c>
      <c r="N15" s="18"/>
      <c r="O15" s="16">
        <v>0</v>
      </c>
      <c r="P15" s="16">
        <v>0</v>
      </c>
      <c r="Z15" s="49"/>
    </row>
    <row r="16" spans="2:26" ht="13">
      <c r="B16" s="3" t="s">
        <v>263</v>
      </c>
      <c r="C16" s="12"/>
      <c r="D16" s="3"/>
      <c r="E16" s="3"/>
      <c r="F16" s="3"/>
      <c r="G16" s="3"/>
      <c r="H16" s="12">
        <v>0</v>
      </c>
      <c r="I16" s="3"/>
      <c r="J16" s="43"/>
      <c r="L16" s="9">
        <v>0</v>
      </c>
      <c r="M16" s="9">
        <v>0</v>
      </c>
      <c r="N16" s="18"/>
      <c r="O16" s="10">
        <v>0</v>
      </c>
      <c r="P16" s="10">
        <v>0</v>
      </c>
      <c r="Z16" s="48"/>
    </row>
    <row r="17" spans="2:26">
      <c r="B17" s="13" t="s">
        <v>192</v>
      </c>
      <c r="C17" s="14"/>
      <c r="D17" s="13"/>
      <c r="E17" s="13"/>
      <c r="F17" s="13"/>
      <c r="G17" s="13"/>
      <c r="H17" s="14">
        <v>0</v>
      </c>
      <c r="I17" s="13"/>
      <c r="J17" s="43"/>
      <c r="L17" s="15">
        <v>0</v>
      </c>
      <c r="M17" s="15">
        <v>0</v>
      </c>
      <c r="N17" s="18"/>
      <c r="O17" s="16">
        <v>0</v>
      </c>
      <c r="P17" s="16">
        <v>0</v>
      </c>
      <c r="Z17" s="49"/>
    </row>
    <row r="18" spans="2:26">
      <c r="B18" s="13" t="s">
        <v>193</v>
      </c>
      <c r="C18" s="14"/>
      <c r="D18" s="13"/>
      <c r="E18" s="13"/>
      <c r="F18" s="13"/>
      <c r="G18" s="13"/>
      <c r="H18" s="14">
        <v>0</v>
      </c>
      <c r="I18" s="13"/>
      <c r="J18" s="43"/>
      <c r="L18" s="15">
        <v>0</v>
      </c>
      <c r="M18" s="15">
        <v>0</v>
      </c>
      <c r="N18" s="18"/>
      <c r="O18" s="16">
        <v>0</v>
      </c>
      <c r="P18" s="16">
        <v>0</v>
      </c>
      <c r="Z18" s="49"/>
    </row>
    <row r="19" spans="2:26">
      <c r="B19" s="6" t="s">
        <v>80</v>
      </c>
      <c r="C19" s="17"/>
      <c r="D19" s="6"/>
      <c r="E19" s="6"/>
      <c r="F19" s="6"/>
      <c r="G19" s="6"/>
      <c r="I19" s="6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Z23"/>
  <sheetViews>
    <sheetView rightToLeft="1" workbookViewId="0">
      <selection activeCell="B1" sqref="B1:C4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152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321</v>
      </c>
      <c r="P7" s="3" t="s">
        <v>322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282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48"/>
    </row>
    <row r="11" spans="2:26" ht="13">
      <c r="B11" s="3" t="s">
        <v>283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48"/>
    </row>
    <row r="12" spans="2:2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49"/>
    </row>
    <row r="13" spans="2:26">
      <c r="B13" s="13" t="s">
        <v>207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49"/>
    </row>
    <row r="14" spans="2:2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49"/>
    </row>
    <row r="15" spans="2:26">
      <c r="B15" s="13" t="s">
        <v>191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49"/>
    </row>
    <row r="16" spans="2:26" ht="13">
      <c r="B16" s="3" t="s">
        <v>263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48"/>
    </row>
    <row r="17" spans="2:26">
      <c r="B17" s="13" t="s">
        <v>192</v>
      </c>
      <c r="C17" s="14"/>
      <c r="D17" s="13"/>
      <c r="E17" s="13"/>
      <c r="F17" s="13"/>
      <c r="G17" s="13"/>
      <c r="H17" s="14">
        <v>0</v>
      </c>
      <c r="I17" s="13"/>
      <c r="J17" s="43"/>
      <c r="K17" s="43"/>
      <c r="L17" s="15">
        <v>0</v>
      </c>
      <c r="M17" s="15">
        <v>0</v>
      </c>
      <c r="N17" s="18"/>
      <c r="O17" s="16">
        <v>0</v>
      </c>
      <c r="P17" s="16">
        <v>0</v>
      </c>
      <c r="Z17" s="49"/>
    </row>
    <row r="18" spans="2:26">
      <c r="B18" s="13" t="s">
        <v>193</v>
      </c>
      <c r="C18" s="14"/>
      <c r="D18" s="13"/>
      <c r="E18" s="13"/>
      <c r="F18" s="13"/>
      <c r="G18" s="13"/>
      <c r="H18" s="14">
        <v>0</v>
      </c>
      <c r="I18" s="13"/>
      <c r="J18" s="43"/>
      <c r="K18" s="43"/>
      <c r="L18" s="15">
        <v>0</v>
      </c>
      <c r="M18" s="15">
        <v>0</v>
      </c>
      <c r="N18" s="18"/>
      <c r="O18" s="16">
        <v>0</v>
      </c>
      <c r="P18" s="16">
        <v>0</v>
      </c>
      <c r="Z18" s="49"/>
    </row>
    <row r="19" spans="2:26">
      <c r="B19" s="6" t="s">
        <v>80</v>
      </c>
      <c r="C19" s="17"/>
      <c r="D19" s="6"/>
      <c r="E19" s="6"/>
      <c r="F19" s="6"/>
      <c r="G19" s="6"/>
      <c r="I19" s="6"/>
    </row>
    <row r="23" spans="2:26" ht="13">
      <c r="B23" s="5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77"/>
  <sheetViews>
    <sheetView rightToLeft="1" workbookViewId="0">
      <selection activeCell="B1" sqref="B1:C4"/>
    </sheetView>
  </sheetViews>
  <sheetFormatPr defaultColWidth="9.1796875" defaultRowHeight="12.5"/>
  <cols>
    <col min="2" max="2" width="44.7265625" customWidth="1"/>
    <col min="3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1.7265625" customWidth="1"/>
    <col min="10" max="10" width="14.7265625" customWidth="1"/>
    <col min="11" max="11" width="16.7265625" customWidth="1"/>
    <col min="12" max="12" width="20.7265625" customWidth="1"/>
    <col min="13" max="13" width="9.7265625" customWidth="1"/>
    <col min="14" max="14" width="11" customWidth="1"/>
    <col min="15" max="15" width="15.7265625" customWidth="1"/>
    <col min="16" max="16" width="24.7265625" customWidth="1"/>
    <col min="17" max="17" width="27.7265625" customWidth="1"/>
    <col min="18" max="18" width="20.7265625" customWidth="1"/>
    <col min="19" max="25" width="9.1796875" customWidth="1"/>
    <col min="26" max="26" width="9.1796875" style="24"/>
  </cols>
  <sheetData>
    <row r="1" spans="1:26" ht="15.5">
      <c r="B1" s="1" t="s">
        <v>2348</v>
      </c>
      <c r="C1" s="1" t="s">
        <v>2174</v>
      </c>
    </row>
    <row r="2" spans="1:26" ht="15.5">
      <c r="B2" s="1" t="s">
        <v>2349</v>
      </c>
      <c r="C2" s="56" t="s">
        <v>2432</v>
      </c>
    </row>
    <row r="3" spans="1:26" ht="15.5">
      <c r="B3" s="1"/>
      <c r="C3" s="1"/>
    </row>
    <row r="4" spans="1:26" ht="15.5">
      <c r="B4" s="1"/>
      <c r="C4" s="1"/>
    </row>
    <row r="6" spans="1:26" ht="15.5">
      <c r="B6" s="2" t="s">
        <v>81</v>
      </c>
    </row>
    <row r="7" spans="1:26" ht="15.5">
      <c r="B7" s="2" t="s">
        <v>82</v>
      </c>
    </row>
    <row r="8" spans="1:26" ht="13">
      <c r="B8" s="3" t="s">
        <v>67</v>
      </c>
      <c r="C8" s="3" t="s">
        <v>68</v>
      </c>
      <c r="D8" s="3" t="s">
        <v>83</v>
      </c>
      <c r="E8" s="3" t="s">
        <v>70</v>
      </c>
      <c r="F8" s="3" t="s">
        <v>71</v>
      </c>
      <c r="G8" s="3" t="s">
        <v>84</v>
      </c>
      <c r="H8" s="3" t="s">
        <v>85</v>
      </c>
      <c r="I8" s="3" t="s">
        <v>72</v>
      </c>
      <c r="J8" s="3" t="s">
        <v>73</v>
      </c>
      <c r="K8" s="3" t="s">
        <v>74</v>
      </c>
      <c r="L8" s="3" t="s">
        <v>86</v>
      </c>
      <c r="M8" s="3" t="s">
        <v>38</v>
      </c>
      <c r="N8" s="3" t="s">
        <v>154</v>
      </c>
      <c r="O8" s="3" t="s">
        <v>75</v>
      </c>
      <c r="P8" s="3" t="s">
        <v>87</v>
      </c>
      <c r="Q8" s="3" t="s">
        <v>321</v>
      </c>
      <c r="R8" s="3" t="s">
        <v>322</v>
      </c>
    </row>
    <row r="9" spans="1:26" ht="13.5" thickBot="1">
      <c r="B9" s="4"/>
      <c r="C9" s="4"/>
      <c r="D9" s="4"/>
      <c r="E9" s="4"/>
      <c r="F9" s="4"/>
      <c r="G9" s="4" t="s">
        <v>89</v>
      </c>
      <c r="H9" s="4" t="s">
        <v>90</v>
      </c>
      <c r="I9" s="4"/>
      <c r="J9" s="4" t="s">
        <v>77</v>
      </c>
      <c r="K9" s="4" t="s">
        <v>77</v>
      </c>
      <c r="L9" s="4" t="s">
        <v>323</v>
      </c>
      <c r="M9" s="4" t="s">
        <v>92</v>
      </c>
      <c r="N9" s="4" t="s">
        <v>78</v>
      </c>
      <c r="O9" s="4" t="s">
        <v>78</v>
      </c>
      <c r="P9" s="4" t="s">
        <v>77</v>
      </c>
      <c r="Q9" s="4" t="s">
        <v>77</v>
      </c>
      <c r="R9" s="4" t="s">
        <v>77</v>
      </c>
    </row>
    <row r="11" spans="1:26" ht="13">
      <c r="B11" s="3" t="s">
        <v>93</v>
      </c>
      <c r="C11" s="12"/>
      <c r="D11" s="3"/>
      <c r="E11" s="3"/>
      <c r="F11" s="3"/>
      <c r="G11" s="3"/>
      <c r="H11" s="38">
        <v>4.4551959921137962</v>
      </c>
      <c r="I11" s="39"/>
      <c r="J11" s="24"/>
      <c r="K11" s="40">
        <v>3.7963553896107755E-2</v>
      </c>
      <c r="L11" s="9">
        <v>12424004783.889997</v>
      </c>
      <c r="O11" s="9">
        <v>13360580.940000003</v>
      </c>
      <c r="Q11" s="10">
        <v>1</v>
      </c>
      <c r="R11" s="10">
        <v>0.22600588448989786</v>
      </c>
      <c r="Z11" s="48"/>
    </row>
    <row r="12" spans="1:26" ht="13">
      <c r="B12" s="3" t="s">
        <v>262</v>
      </c>
      <c r="C12" s="12"/>
      <c r="D12" s="3"/>
      <c r="E12" s="3"/>
      <c r="F12" s="3"/>
      <c r="G12" s="3"/>
      <c r="H12" s="38">
        <v>4.2806017319479617</v>
      </c>
      <c r="I12" s="39"/>
      <c r="J12" s="24"/>
      <c r="K12" s="40">
        <v>3.7573844516179622E-2</v>
      </c>
      <c r="L12" s="9">
        <v>12028746558.849998</v>
      </c>
      <c r="O12" s="9">
        <v>12055492.690000001</v>
      </c>
      <c r="Q12" s="10">
        <v>0.90295619679449912</v>
      </c>
      <c r="R12" s="10">
        <v>0.20407341391217504</v>
      </c>
      <c r="Z12" s="48"/>
    </row>
    <row r="13" spans="1:26">
      <c r="B13" s="13" t="s">
        <v>206</v>
      </c>
      <c r="C13" s="14"/>
      <c r="D13" s="13"/>
      <c r="E13" s="13"/>
      <c r="F13" s="13"/>
      <c r="G13" s="13"/>
      <c r="H13" s="26">
        <v>4.4287561127821613</v>
      </c>
      <c r="I13" s="25"/>
      <c r="J13" s="24"/>
      <c r="K13" s="28">
        <v>9.6301072155942288E-3</v>
      </c>
      <c r="L13" s="15">
        <v>2086374720.3200002</v>
      </c>
      <c r="O13" s="15">
        <v>2318639.39</v>
      </c>
      <c r="Q13" s="16">
        <v>0.17240947856796826</v>
      </c>
      <c r="R13" s="16">
        <v>3.896555669819575E-2</v>
      </c>
      <c r="Z13" s="49"/>
    </row>
    <row r="14" spans="1:26" s="33" customFormat="1">
      <c r="A14"/>
      <c r="B14" s="13" t="s">
        <v>311</v>
      </c>
      <c r="C14" s="21"/>
      <c r="D14" s="20"/>
      <c r="E14" s="20"/>
      <c r="F14" s="20"/>
      <c r="G14" s="20"/>
      <c r="H14" s="26">
        <v>4.4287561127821613</v>
      </c>
      <c r="I14" s="25"/>
      <c r="J14" s="41"/>
      <c r="K14" s="28">
        <v>9.6301072155942288E-3</v>
      </c>
      <c r="L14" s="15">
        <v>2086374720.3200002</v>
      </c>
      <c r="M14"/>
      <c r="N14"/>
      <c r="O14" s="15">
        <v>2318639.39</v>
      </c>
      <c r="P14" s="34"/>
      <c r="Q14" s="16">
        <v>0.17240947856796826</v>
      </c>
      <c r="R14" s="16">
        <v>3.896555669819575E-2</v>
      </c>
      <c r="Z14" s="49"/>
    </row>
    <row r="15" spans="1:26" s="33" customFormat="1">
      <c r="B15" s="20" t="s">
        <v>403</v>
      </c>
      <c r="C15" s="21">
        <v>1097708</v>
      </c>
      <c r="D15" s="20" t="s">
        <v>404</v>
      </c>
      <c r="E15" s="20" t="s">
        <v>158</v>
      </c>
      <c r="F15" s="20"/>
      <c r="G15" s="20"/>
      <c r="H15" s="29">
        <v>10.68</v>
      </c>
      <c r="I15" s="30" t="s">
        <v>326</v>
      </c>
      <c r="J15" s="41">
        <v>0.04</v>
      </c>
      <c r="K15" s="29">
        <v>0.01</v>
      </c>
      <c r="L15" s="22">
        <v>35000</v>
      </c>
      <c r="M15" s="33">
        <v>181.01</v>
      </c>
      <c r="N15" s="33">
        <v>0</v>
      </c>
      <c r="O15" s="22">
        <v>63.35</v>
      </c>
      <c r="P15" s="34">
        <v>2.2000000000000001E-6</v>
      </c>
      <c r="Q15" s="23">
        <v>4.7105817810163174E-6</v>
      </c>
      <c r="R15" s="23">
        <v>2.0000000000000001E-4</v>
      </c>
      <c r="Z15" s="32"/>
    </row>
    <row r="16" spans="1:26" s="33" customFormat="1">
      <c r="B16" s="20" t="s">
        <v>405</v>
      </c>
      <c r="C16" s="21">
        <v>1120583</v>
      </c>
      <c r="D16" s="20" t="s">
        <v>404</v>
      </c>
      <c r="E16" s="20" t="s">
        <v>158</v>
      </c>
      <c r="F16" s="20"/>
      <c r="G16" s="20"/>
      <c r="H16" s="29">
        <v>15.02</v>
      </c>
      <c r="I16" s="30" t="s">
        <v>326</v>
      </c>
      <c r="J16" s="41">
        <v>2.75E-2</v>
      </c>
      <c r="K16" s="29">
        <v>1.0800000000000001E-2</v>
      </c>
      <c r="L16" s="22">
        <v>56949</v>
      </c>
      <c r="M16" s="33">
        <v>151.12</v>
      </c>
      <c r="N16" s="33">
        <v>0</v>
      </c>
      <c r="O16" s="22">
        <v>86.06</v>
      </c>
      <c r="P16" s="34">
        <v>3.18E-6</v>
      </c>
      <c r="Q16" s="23">
        <v>6.3992528504224828E-6</v>
      </c>
      <c r="R16" s="23">
        <v>2.9999999999999997E-4</v>
      </c>
      <c r="Z16" s="32"/>
    </row>
    <row r="17" spans="2:26" s="33" customFormat="1">
      <c r="B17" s="20" t="s">
        <v>406</v>
      </c>
      <c r="C17" s="21">
        <v>1128081</v>
      </c>
      <c r="D17" s="20" t="s">
        <v>404</v>
      </c>
      <c r="E17" s="20" t="s">
        <v>158</v>
      </c>
      <c r="F17" s="20"/>
      <c r="G17" s="20"/>
      <c r="H17" s="29">
        <v>0.5</v>
      </c>
      <c r="I17" s="30" t="s">
        <v>326</v>
      </c>
      <c r="J17" s="41">
        <v>1.7500000000000002E-2</v>
      </c>
      <c r="K17" s="29">
        <v>4.1999999999999997E-3</v>
      </c>
      <c r="L17" s="22">
        <v>216354083.06</v>
      </c>
      <c r="M17" s="33">
        <v>112.65</v>
      </c>
      <c r="N17" s="33">
        <v>0</v>
      </c>
      <c r="O17" s="22">
        <v>243722.88</v>
      </c>
      <c r="P17" s="34">
        <v>1.41E-2</v>
      </c>
      <c r="Q17" s="23">
        <v>1.8122755456114067E-2</v>
      </c>
      <c r="R17" s="23">
        <v>4.1999999999999997E-3</v>
      </c>
      <c r="Z17" s="32"/>
    </row>
    <row r="18" spans="2:26" s="33" customFormat="1">
      <c r="B18" s="20" t="s">
        <v>407</v>
      </c>
      <c r="C18" s="21">
        <v>1134865</v>
      </c>
      <c r="D18" s="20" t="s">
        <v>404</v>
      </c>
      <c r="E18" s="20" t="s">
        <v>158</v>
      </c>
      <c r="F18" s="20"/>
      <c r="G18" s="20"/>
      <c r="H18" s="29">
        <v>19.82</v>
      </c>
      <c r="I18" s="30" t="s">
        <v>326</v>
      </c>
      <c r="J18" s="41">
        <v>0.01</v>
      </c>
      <c r="K18" s="29">
        <v>1.0699999999999999E-2</v>
      </c>
      <c r="L18" s="22">
        <v>451791</v>
      </c>
      <c r="M18" s="33">
        <v>108.82</v>
      </c>
      <c r="N18" s="33">
        <v>0</v>
      </c>
      <c r="O18" s="22">
        <v>491.64</v>
      </c>
      <c r="P18" s="34">
        <v>2.495E-5</v>
      </c>
      <c r="Q18" s="23">
        <v>3.6557386374409825E-5</v>
      </c>
      <c r="R18" s="23">
        <v>0</v>
      </c>
      <c r="Z18" s="32"/>
    </row>
    <row r="19" spans="2:26" s="33" customFormat="1">
      <c r="B19" s="20" t="s">
        <v>408</v>
      </c>
      <c r="C19" s="21">
        <v>1135912</v>
      </c>
      <c r="D19" s="20" t="s">
        <v>404</v>
      </c>
      <c r="E19" s="20" t="s">
        <v>158</v>
      </c>
      <c r="F19" s="20"/>
      <c r="G19" s="20"/>
      <c r="H19" s="29">
        <v>2.57</v>
      </c>
      <c r="I19" s="30" t="s">
        <v>326</v>
      </c>
      <c r="J19" s="41">
        <v>7.4999999999999997E-3</v>
      </c>
      <c r="K19" s="29">
        <v>1.0500000000000001E-2</v>
      </c>
      <c r="L19" s="22">
        <v>395349451.92000002</v>
      </c>
      <c r="M19" s="33">
        <v>108.91</v>
      </c>
      <c r="N19" s="33">
        <v>0</v>
      </c>
      <c r="O19" s="22">
        <v>430575.09</v>
      </c>
      <c r="P19" s="34">
        <v>1.803155E-2</v>
      </c>
      <c r="Q19" s="23">
        <v>3.2016719405105941E-2</v>
      </c>
      <c r="R19" s="23">
        <v>7.4000000000000003E-3</v>
      </c>
      <c r="Z19" s="32"/>
    </row>
    <row r="20" spans="2:26" s="33" customFormat="1">
      <c r="B20" s="20" t="s">
        <v>409</v>
      </c>
      <c r="C20" s="21">
        <v>1140847</v>
      </c>
      <c r="D20" s="20" t="s">
        <v>404</v>
      </c>
      <c r="E20" s="20" t="s">
        <v>158</v>
      </c>
      <c r="F20" s="20"/>
      <c r="G20" s="20"/>
      <c r="H20" s="29">
        <v>4.0999999999999996</v>
      </c>
      <c r="I20" s="30" t="s">
        <v>326</v>
      </c>
      <c r="J20" s="41">
        <v>7.4999999999999997E-3</v>
      </c>
      <c r="K20" s="29">
        <v>9.1999999999999998E-3</v>
      </c>
      <c r="L20" s="22">
        <v>70110586.739999995</v>
      </c>
      <c r="M20" s="33">
        <v>109.89</v>
      </c>
      <c r="N20" s="33">
        <v>0</v>
      </c>
      <c r="O20" s="22">
        <v>77044.53</v>
      </c>
      <c r="P20" s="34">
        <v>3.4999999999999996E-3</v>
      </c>
      <c r="Q20" s="23">
        <v>5.7288801790839009E-3</v>
      </c>
      <c r="R20" s="23">
        <v>1.2999999999999999E-3</v>
      </c>
      <c r="Z20" s="32"/>
    </row>
    <row r="21" spans="2:26" s="33" customFormat="1">
      <c r="B21" s="20" t="s">
        <v>410</v>
      </c>
      <c r="C21" s="21">
        <v>1157023</v>
      </c>
      <c r="D21" s="20" t="s">
        <v>404</v>
      </c>
      <c r="E21" s="20" t="s">
        <v>158</v>
      </c>
      <c r="F21" s="20"/>
      <c r="G21" s="20"/>
      <c r="H21" s="29">
        <v>6.07</v>
      </c>
      <c r="I21" s="30" t="s">
        <v>326</v>
      </c>
      <c r="J21" s="41">
        <v>5.0000000000000001E-3</v>
      </c>
      <c r="K21" s="29">
        <v>9.2999999999999992E-3</v>
      </c>
      <c r="L21" s="22">
        <v>80000</v>
      </c>
      <c r="M21" s="33">
        <v>106.67</v>
      </c>
      <c r="N21" s="33">
        <v>0</v>
      </c>
      <c r="O21" s="22">
        <v>85.34</v>
      </c>
      <c r="P21" s="34">
        <v>3.9600000000000002E-6</v>
      </c>
      <c r="Q21" s="23">
        <v>6.3457150622246652E-6</v>
      </c>
      <c r="R21" s="23">
        <v>2.9999999999999997E-4</v>
      </c>
      <c r="Z21" s="32"/>
    </row>
    <row r="22" spans="2:26" s="33" customFormat="1">
      <c r="B22" s="20" t="s">
        <v>411</v>
      </c>
      <c r="C22" s="21">
        <v>1168301</v>
      </c>
      <c r="D22" s="20" t="s">
        <v>404</v>
      </c>
      <c r="E22" s="20" t="s">
        <v>158</v>
      </c>
      <c r="F22" s="20"/>
      <c r="G22" s="20"/>
      <c r="H22" s="29">
        <v>26.54</v>
      </c>
      <c r="I22" s="30" t="s">
        <v>326</v>
      </c>
      <c r="J22" s="41">
        <v>5.0000000000000001E-3</v>
      </c>
      <c r="K22" s="29">
        <v>1.12E-2</v>
      </c>
      <c r="L22" s="22">
        <v>18378814.600000001</v>
      </c>
      <c r="M22" s="33">
        <v>92.07</v>
      </c>
      <c r="N22" s="33">
        <v>0</v>
      </c>
      <c r="O22" s="22">
        <v>16921.37</v>
      </c>
      <c r="P22" s="34">
        <v>1.6000000000000001E-3</v>
      </c>
      <c r="Q22" s="23">
        <v>1.2582398931623691E-3</v>
      </c>
      <c r="R22" s="23">
        <v>2.9999999999999997E-4</v>
      </c>
      <c r="Z22" s="32"/>
    </row>
    <row r="23" spans="2:26" s="33" customFormat="1">
      <c r="B23" s="20" t="s">
        <v>412</v>
      </c>
      <c r="C23" s="21">
        <v>1169564</v>
      </c>
      <c r="D23" s="20" t="s">
        <v>404</v>
      </c>
      <c r="E23" s="20" t="s">
        <v>158</v>
      </c>
      <c r="F23" s="20"/>
      <c r="G23" s="20"/>
      <c r="H23" s="29">
        <v>3.33</v>
      </c>
      <c r="I23" s="30" t="s">
        <v>326</v>
      </c>
      <c r="J23" s="41">
        <v>1E-3</v>
      </c>
      <c r="K23" s="29">
        <v>9.7000000000000003E-3</v>
      </c>
      <c r="L23" s="22">
        <v>319658045.08999997</v>
      </c>
      <c r="M23" s="33">
        <v>105.93</v>
      </c>
      <c r="N23" s="33">
        <v>0</v>
      </c>
      <c r="O23" s="22">
        <v>338613.77</v>
      </c>
      <c r="P23" s="34">
        <v>2.0199999999999999E-2</v>
      </c>
      <c r="Q23" s="23">
        <v>2.5178655971006311E-2</v>
      </c>
      <c r="R23" s="23">
        <v>5.7000000000000002E-3</v>
      </c>
      <c r="Z23" s="32"/>
    </row>
    <row r="24" spans="2:26" s="33" customFormat="1">
      <c r="B24" s="20" t="s">
        <v>413</v>
      </c>
      <c r="C24" s="21">
        <v>1172220</v>
      </c>
      <c r="D24" s="20" t="s">
        <v>404</v>
      </c>
      <c r="E24" s="20" t="s">
        <v>158</v>
      </c>
      <c r="F24" s="20"/>
      <c r="G24" s="20"/>
      <c r="H24" s="29">
        <v>8.64</v>
      </c>
      <c r="I24" s="30" t="s">
        <v>326</v>
      </c>
      <c r="J24" s="41">
        <v>1E-3</v>
      </c>
      <c r="K24" s="29">
        <v>9.7999999999999997E-3</v>
      </c>
      <c r="L24" s="22">
        <v>749772059.45000005</v>
      </c>
      <c r="M24" s="33">
        <v>101.05</v>
      </c>
      <c r="N24" s="33">
        <v>0</v>
      </c>
      <c r="O24" s="22">
        <v>757644.67</v>
      </c>
      <c r="P24" s="34">
        <v>4.6900000000000004E-2</v>
      </c>
      <c r="Q24" s="23">
        <v>5.6336972043979798E-2</v>
      </c>
      <c r="R24" s="23">
        <v>1.2999999999999999E-2</v>
      </c>
      <c r="Z24" s="32"/>
    </row>
    <row r="25" spans="2:26" s="33" customFormat="1">
      <c r="B25" s="20" t="s">
        <v>414</v>
      </c>
      <c r="C25" s="21">
        <v>9590431</v>
      </c>
      <c r="D25" s="20" t="s">
        <v>404</v>
      </c>
      <c r="E25" s="20" t="s">
        <v>158</v>
      </c>
      <c r="F25" s="20"/>
      <c r="G25" s="20"/>
      <c r="H25" s="29">
        <v>1.3</v>
      </c>
      <c r="I25" s="30" t="s">
        <v>326</v>
      </c>
      <c r="J25" s="41">
        <v>0.04</v>
      </c>
      <c r="K25" s="29">
        <v>1.14E-2</v>
      </c>
      <c r="L25" s="22">
        <v>316127939.45999998</v>
      </c>
      <c r="M25" s="33">
        <v>143.41999999999999</v>
      </c>
      <c r="N25" s="33">
        <v>0</v>
      </c>
      <c r="O25" s="22">
        <v>453390.69</v>
      </c>
      <c r="P25" s="34">
        <v>2.24E-2</v>
      </c>
      <c r="Q25" s="23">
        <v>3.3713242683447782E-2</v>
      </c>
      <c r="R25" s="23">
        <v>7.7000000000000002E-3</v>
      </c>
      <c r="Z25" s="32"/>
    </row>
    <row r="26" spans="2:26">
      <c r="B26" s="13" t="s">
        <v>207</v>
      </c>
      <c r="C26" s="14"/>
      <c r="D26" s="13"/>
      <c r="E26" s="13"/>
      <c r="F26" s="13"/>
      <c r="G26" s="13"/>
      <c r="H26" s="26">
        <v>4.2453216909923048</v>
      </c>
      <c r="I26" s="25"/>
      <c r="J26" s="41"/>
      <c r="K26" s="28">
        <v>4.4228093893537462E-2</v>
      </c>
      <c r="L26" s="15">
        <v>9942371838.5300007</v>
      </c>
      <c r="O26" s="15">
        <v>9736853.2999999989</v>
      </c>
      <c r="P26" s="34"/>
      <c r="Q26" s="16">
        <v>0.73054671822653083</v>
      </c>
      <c r="R26" s="16">
        <v>0.1651078572139793</v>
      </c>
      <c r="Z26" s="49"/>
    </row>
    <row r="27" spans="2:26" s="33" customFormat="1">
      <c r="B27" s="13" t="s">
        <v>312</v>
      </c>
      <c r="C27" s="21"/>
      <c r="D27" s="20"/>
      <c r="E27" s="20"/>
      <c r="F27" s="20"/>
      <c r="G27" s="20"/>
      <c r="H27" s="26">
        <v>0.65265691468848053</v>
      </c>
      <c r="I27" s="25"/>
      <c r="J27" s="41"/>
      <c r="K27" s="28">
        <v>4.5919373737045452E-2</v>
      </c>
      <c r="L27" s="15">
        <v>3848454466.5100007</v>
      </c>
      <c r="M27"/>
      <c r="N27"/>
      <c r="O27" s="15">
        <v>3738431.25</v>
      </c>
      <c r="P27" s="34"/>
      <c r="Q27" s="16">
        <v>0.27798241729805934</v>
      </c>
      <c r="R27" s="16">
        <v>6.2825662094087784E-2</v>
      </c>
      <c r="Z27" s="49"/>
    </row>
    <row r="28" spans="2:26" s="33" customFormat="1">
      <c r="B28" s="20" t="s">
        <v>415</v>
      </c>
      <c r="C28" s="21">
        <v>8230419</v>
      </c>
      <c r="D28" s="20" t="s">
        <v>404</v>
      </c>
      <c r="E28" s="20" t="s">
        <v>158</v>
      </c>
      <c r="F28" s="20"/>
      <c r="G28" s="20"/>
      <c r="H28" s="29">
        <v>0.02</v>
      </c>
      <c r="I28" s="30" t="s">
        <v>326</v>
      </c>
      <c r="J28" s="41">
        <v>0</v>
      </c>
      <c r="K28" s="29">
        <v>4.3499999999999997E-2</v>
      </c>
      <c r="L28" s="22">
        <v>150000</v>
      </c>
      <c r="M28" s="33">
        <v>99.95</v>
      </c>
      <c r="N28" s="33">
        <v>0</v>
      </c>
      <c r="O28" s="22">
        <v>149.93</v>
      </c>
      <c r="P28" s="34">
        <v>7.5000000000000002E-6</v>
      </c>
      <c r="Q28" s="23">
        <v>1.1148500811803892E-5</v>
      </c>
      <c r="R28" s="23">
        <v>0</v>
      </c>
      <c r="Z28" s="32"/>
    </row>
    <row r="29" spans="2:26" s="33" customFormat="1">
      <c r="B29" s="20" t="s">
        <v>416</v>
      </c>
      <c r="C29" s="21">
        <v>8230617</v>
      </c>
      <c r="D29" s="20" t="s">
        <v>404</v>
      </c>
      <c r="E29" s="20" t="s">
        <v>158</v>
      </c>
      <c r="F29" s="20"/>
      <c r="G29" s="20"/>
      <c r="H29" s="29">
        <v>0.19</v>
      </c>
      <c r="I29" s="30" t="s">
        <v>326</v>
      </c>
      <c r="J29" s="41">
        <v>0</v>
      </c>
      <c r="K29" s="29">
        <v>4.2299999999999997E-2</v>
      </c>
      <c r="L29" s="22">
        <v>34542310</v>
      </c>
      <c r="M29" s="33">
        <v>99.22</v>
      </c>
      <c r="N29" s="33">
        <v>0</v>
      </c>
      <c r="O29" s="22">
        <v>34272.879999999997</v>
      </c>
      <c r="P29" s="34">
        <v>1.2999999999999999E-3</v>
      </c>
      <c r="Q29" s="23">
        <v>2.5484641532905845E-3</v>
      </c>
      <c r="R29" s="23">
        <v>5.9999999999999995E-4</v>
      </c>
      <c r="Z29" s="32"/>
    </row>
    <row r="30" spans="2:26" s="33" customFormat="1">
      <c r="B30" s="20" t="s">
        <v>417</v>
      </c>
      <c r="C30" s="21">
        <v>8230716</v>
      </c>
      <c r="D30" s="20" t="s">
        <v>404</v>
      </c>
      <c r="E30" s="20" t="s">
        <v>158</v>
      </c>
      <c r="F30" s="20"/>
      <c r="G30" s="20"/>
      <c r="H30" s="29">
        <v>0.27</v>
      </c>
      <c r="I30" s="30" t="s">
        <v>326</v>
      </c>
      <c r="J30" s="41">
        <v>0</v>
      </c>
      <c r="K30" s="29">
        <v>4.4499999999999998E-2</v>
      </c>
      <c r="L30" s="22">
        <v>8503918</v>
      </c>
      <c r="M30" s="33">
        <v>98.88</v>
      </c>
      <c r="N30" s="33">
        <v>0</v>
      </c>
      <c r="O30" s="22">
        <v>8408.67</v>
      </c>
      <c r="P30" s="34">
        <v>6.9999999999999999E-4</v>
      </c>
      <c r="Q30" s="23">
        <v>6.2525221317408805E-4</v>
      </c>
      <c r="R30" s="23">
        <v>1E-4</v>
      </c>
      <c r="Z30" s="32"/>
    </row>
    <row r="31" spans="2:26" s="33" customFormat="1">
      <c r="B31" s="20" t="s">
        <v>418</v>
      </c>
      <c r="C31" s="21">
        <v>8230815</v>
      </c>
      <c r="D31" s="20" t="s">
        <v>404</v>
      </c>
      <c r="E31" s="20" t="s">
        <v>158</v>
      </c>
      <c r="F31" s="20"/>
      <c r="G31" s="20"/>
      <c r="H31" s="29">
        <v>0.34</v>
      </c>
      <c r="I31" s="30" t="s">
        <v>326</v>
      </c>
      <c r="J31" s="41">
        <v>0</v>
      </c>
      <c r="K31" s="29">
        <v>4.4499999999999998E-2</v>
      </c>
      <c r="L31" s="22">
        <v>100530843</v>
      </c>
      <c r="M31" s="33">
        <v>98.54</v>
      </c>
      <c r="N31" s="33">
        <v>0</v>
      </c>
      <c r="O31" s="22">
        <v>99063.09</v>
      </c>
      <c r="P31" s="34">
        <v>8.3999999999999995E-3</v>
      </c>
      <c r="Q31" s="23">
        <v>7.3661371258907614E-3</v>
      </c>
      <c r="R31" s="23">
        <v>1.6000000000000001E-3</v>
      </c>
      <c r="Z31" s="32"/>
    </row>
    <row r="32" spans="2:26" s="33" customFormat="1">
      <c r="B32" s="20" t="s">
        <v>419</v>
      </c>
      <c r="C32" s="21">
        <v>8230914</v>
      </c>
      <c r="D32" s="20" t="s">
        <v>404</v>
      </c>
      <c r="E32" s="20" t="s">
        <v>158</v>
      </c>
      <c r="F32" s="20"/>
      <c r="G32" s="20"/>
      <c r="H32" s="29">
        <v>0.44</v>
      </c>
      <c r="I32" s="30" t="s">
        <v>326</v>
      </c>
      <c r="J32" s="41">
        <v>0</v>
      </c>
      <c r="K32" s="29">
        <v>4.5499999999999999E-2</v>
      </c>
      <c r="L32" s="22">
        <v>621531948.96000004</v>
      </c>
      <c r="M32" s="33">
        <v>98.1</v>
      </c>
      <c r="N32" s="33">
        <v>0</v>
      </c>
      <c r="O32" s="22">
        <v>609722.84</v>
      </c>
      <c r="P32" s="34">
        <v>4.7800000000000002E-2</v>
      </c>
      <c r="Q32" s="23">
        <v>4.533779481568314E-2</v>
      </c>
      <c r="R32" s="23">
        <v>1.04E-2</v>
      </c>
      <c r="Z32" s="32"/>
    </row>
    <row r="33" spans="2:26" s="33" customFormat="1">
      <c r="B33" s="20" t="s">
        <v>420</v>
      </c>
      <c r="C33" s="21">
        <v>8231029</v>
      </c>
      <c r="D33" s="20" t="s">
        <v>404</v>
      </c>
      <c r="E33" s="20" t="s">
        <v>158</v>
      </c>
      <c r="F33" s="20"/>
      <c r="G33" s="20"/>
      <c r="H33" s="29">
        <v>0.53</v>
      </c>
      <c r="I33" s="30" t="s">
        <v>326</v>
      </c>
      <c r="J33" s="41">
        <v>0</v>
      </c>
      <c r="K33" s="29">
        <v>4.6100000000000002E-2</v>
      </c>
      <c r="L33" s="22">
        <v>693120089.57000005</v>
      </c>
      <c r="M33" s="33">
        <v>97.67</v>
      </c>
      <c r="N33" s="33">
        <v>0</v>
      </c>
      <c r="O33" s="22">
        <v>676970.39</v>
      </c>
      <c r="P33" s="34">
        <v>4.6199999999999998E-2</v>
      </c>
      <c r="Q33" s="23">
        <v>5.0338190772241692E-2</v>
      </c>
      <c r="R33" s="23">
        <v>1.1599999999999999E-2</v>
      </c>
      <c r="Z33" s="32"/>
    </row>
    <row r="34" spans="2:26" s="33" customFormat="1">
      <c r="B34" s="20" t="s">
        <v>421</v>
      </c>
      <c r="C34" s="21">
        <v>8231128</v>
      </c>
      <c r="D34" s="20" t="s">
        <v>404</v>
      </c>
      <c r="E34" s="20" t="s">
        <v>158</v>
      </c>
      <c r="F34" s="20"/>
      <c r="G34" s="20"/>
      <c r="H34" s="29">
        <v>0.61</v>
      </c>
      <c r="I34" s="30" t="s">
        <v>326</v>
      </c>
      <c r="J34" s="41">
        <v>0</v>
      </c>
      <c r="K34" s="29">
        <v>4.5999999999999999E-2</v>
      </c>
      <c r="L34" s="22">
        <v>149063322.37</v>
      </c>
      <c r="M34" s="33">
        <v>97.31</v>
      </c>
      <c r="N34" s="33">
        <v>0</v>
      </c>
      <c r="O34" s="22">
        <v>145053.52000000002</v>
      </c>
      <c r="P34" s="34">
        <v>6.8000000000000005E-3</v>
      </c>
      <c r="Q34" s="23">
        <v>1.0785895320983207E-2</v>
      </c>
      <c r="R34" s="23">
        <v>2.5000000000000001E-3</v>
      </c>
      <c r="Z34" s="32"/>
    </row>
    <row r="35" spans="2:26" s="33" customFormat="1">
      <c r="B35" s="20" t="s">
        <v>422</v>
      </c>
      <c r="C35" s="21">
        <v>8231219</v>
      </c>
      <c r="D35" s="20" t="s">
        <v>404</v>
      </c>
      <c r="E35" s="20" t="s">
        <v>158</v>
      </c>
      <c r="F35" s="20"/>
      <c r="G35" s="20"/>
      <c r="H35" s="29">
        <v>0.69</v>
      </c>
      <c r="I35" s="30" t="s">
        <v>326</v>
      </c>
      <c r="J35" s="41">
        <v>0</v>
      </c>
      <c r="K35" s="29">
        <v>4.6199999999999998E-2</v>
      </c>
      <c r="L35" s="22">
        <v>790251070.64999998</v>
      </c>
      <c r="M35" s="33">
        <v>96.97</v>
      </c>
      <c r="N35" s="33">
        <v>0</v>
      </c>
      <c r="O35" s="22">
        <v>766306.46</v>
      </c>
      <c r="P35" s="34">
        <v>2.3199999999999998E-2</v>
      </c>
      <c r="Q35" s="23">
        <v>5.6981045764026982E-2</v>
      </c>
      <c r="R35" s="23">
        <v>1.3100000000000001E-2</v>
      </c>
      <c r="Z35" s="32"/>
    </row>
    <row r="36" spans="2:26" s="33" customFormat="1">
      <c r="B36" s="20" t="s">
        <v>423</v>
      </c>
      <c r="C36" s="21">
        <v>8240111</v>
      </c>
      <c r="D36" s="20" t="s">
        <v>404</v>
      </c>
      <c r="E36" s="20" t="s">
        <v>158</v>
      </c>
      <c r="F36" s="20"/>
      <c r="G36" s="20"/>
      <c r="H36" s="29">
        <v>0.76</v>
      </c>
      <c r="I36" s="30" t="s">
        <v>326</v>
      </c>
      <c r="J36" s="41">
        <v>0</v>
      </c>
      <c r="K36" s="29">
        <v>4.6199999999999998E-2</v>
      </c>
      <c r="L36" s="22">
        <v>858334705.04999995</v>
      </c>
      <c r="M36" s="33">
        <v>96.66</v>
      </c>
      <c r="N36" s="33">
        <v>0</v>
      </c>
      <c r="O36" s="22">
        <v>829666.33</v>
      </c>
      <c r="P36" s="34">
        <v>2.52E-2</v>
      </c>
      <c r="Q36" s="23">
        <v>6.1692361458889844E-2</v>
      </c>
      <c r="R36" s="23">
        <v>1.4200000000000001E-2</v>
      </c>
      <c r="Z36" s="32"/>
    </row>
    <row r="37" spans="2:26" s="33" customFormat="1">
      <c r="B37" s="20" t="s">
        <v>424</v>
      </c>
      <c r="C37" s="21">
        <v>8240210</v>
      </c>
      <c r="D37" s="20" t="s">
        <v>404</v>
      </c>
      <c r="E37" s="20" t="s">
        <v>158</v>
      </c>
      <c r="F37" s="20"/>
      <c r="G37" s="20"/>
      <c r="H37" s="29">
        <v>0.86</v>
      </c>
      <c r="I37" s="30" t="s">
        <v>326</v>
      </c>
      <c r="J37" s="41">
        <v>0</v>
      </c>
      <c r="K37" s="29">
        <v>4.6199999999999998E-2</v>
      </c>
      <c r="L37" s="22">
        <v>157072927.00999999</v>
      </c>
      <c r="M37" s="33">
        <v>96.25</v>
      </c>
      <c r="N37" s="33">
        <v>0</v>
      </c>
      <c r="O37" s="22">
        <v>151182.69</v>
      </c>
      <c r="P37" s="34">
        <v>4.8999999999999998E-3</v>
      </c>
      <c r="Q37" s="23">
        <v>1.1241648383883786E-2</v>
      </c>
      <c r="R37" s="23">
        <v>2.5999999999999999E-3</v>
      </c>
      <c r="Z37" s="32"/>
    </row>
    <row r="38" spans="2:26" s="33" customFormat="1">
      <c r="B38" s="20" t="s">
        <v>425</v>
      </c>
      <c r="C38" s="21">
        <v>8240319</v>
      </c>
      <c r="D38" s="20" t="s">
        <v>404</v>
      </c>
      <c r="E38" s="20" t="s">
        <v>158</v>
      </c>
      <c r="F38" s="20"/>
      <c r="G38" s="20"/>
      <c r="H38" s="29">
        <v>0.94</v>
      </c>
      <c r="I38" s="30" t="s">
        <v>326</v>
      </c>
      <c r="J38" s="41">
        <v>0</v>
      </c>
      <c r="K38" s="29">
        <v>4.5699999999999998E-2</v>
      </c>
      <c r="L38" s="22">
        <v>435353331.89999998</v>
      </c>
      <c r="M38" s="33">
        <v>95.93</v>
      </c>
      <c r="N38" s="33">
        <v>0</v>
      </c>
      <c r="O38" s="22">
        <v>417634.45</v>
      </c>
      <c r="P38" s="34">
        <v>1.4E-2</v>
      </c>
      <c r="Q38" s="23">
        <v>3.105447878918343E-2</v>
      </c>
      <c r="R38" s="23">
        <v>7.1999999999999998E-3</v>
      </c>
      <c r="Z38" s="32"/>
    </row>
    <row r="39" spans="2:26" s="33" customFormat="1">
      <c r="B39" s="13" t="s">
        <v>313</v>
      </c>
      <c r="C39" s="21"/>
      <c r="D39" s="20"/>
      <c r="E39" s="20"/>
      <c r="F39" s="20"/>
      <c r="G39" s="20"/>
      <c r="H39" s="26">
        <v>6.8451261397743908</v>
      </c>
      <c r="I39" s="25"/>
      <c r="J39" s="41"/>
      <c r="K39" s="28">
        <v>3.8205285779681908E-2</v>
      </c>
      <c r="L39" s="15">
        <v>3625578865.8199992</v>
      </c>
      <c r="M39"/>
      <c r="N39"/>
      <c r="O39" s="15">
        <v>3560496.3</v>
      </c>
      <c r="P39" s="34"/>
      <c r="Q39" s="16">
        <v>0.27128492253193576</v>
      </c>
      <c r="R39" s="16">
        <v>6.1311988865603559E-2</v>
      </c>
      <c r="Z39" s="49"/>
    </row>
    <row r="40" spans="2:26" s="33" customFormat="1">
      <c r="B40" s="20" t="s">
        <v>426</v>
      </c>
      <c r="C40" s="21">
        <v>1099456</v>
      </c>
      <c r="D40" s="20" t="s">
        <v>404</v>
      </c>
      <c r="E40" s="20" t="s">
        <v>158</v>
      </c>
      <c r="F40" s="20"/>
      <c r="G40" s="20"/>
      <c r="H40" s="29">
        <v>3.27</v>
      </c>
      <c r="I40" s="30" t="s">
        <v>326</v>
      </c>
      <c r="J40" s="41">
        <v>6.25E-2</v>
      </c>
      <c r="K40" s="29">
        <v>3.85E-2</v>
      </c>
      <c r="L40" s="22">
        <v>25042172.280000001</v>
      </c>
      <c r="M40" s="33">
        <v>110.48</v>
      </c>
      <c r="N40" s="33">
        <v>0</v>
      </c>
      <c r="O40" s="22">
        <v>27666.6</v>
      </c>
      <c r="P40" s="34">
        <v>1.61275E-3</v>
      </c>
      <c r="Q40" s="23">
        <v>2.0572341263246415E-3</v>
      </c>
      <c r="R40" s="23">
        <v>5.0000000000000001E-4</v>
      </c>
      <c r="Z40" s="32"/>
    </row>
    <row r="41" spans="2:26" s="33" customFormat="1">
      <c r="B41" s="20" t="s">
        <v>427</v>
      </c>
      <c r="C41" s="21">
        <v>1125400</v>
      </c>
      <c r="D41" s="20" t="s">
        <v>404</v>
      </c>
      <c r="E41" s="20" t="s">
        <v>158</v>
      </c>
      <c r="F41" s="20"/>
      <c r="G41" s="20"/>
      <c r="H41" s="29">
        <v>12.72</v>
      </c>
      <c r="I41" s="30" t="s">
        <v>326</v>
      </c>
      <c r="J41" s="41">
        <v>5.5E-2</v>
      </c>
      <c r="K41" s="29">
        <v>3.9899999999999998E-2</v>
      </c>
      <c r="L41" s="22">
        <v>728721424.60000002</v>
      </c>
      <c r="M41" s="33">
        <v>120.91</v>
      </c>
      <c r="N41" s="33">
        <v>0</v>
      </c>
      <c r="O41" s="22">
        <v>881097.08</v>
      </c>
      <c r="P41" s="34">
        <v>3.8399999999999997E-2</v>
      </c>
      <c r="Q41" s="23">
        <v>6.5516651181605004E-2</v>
      </c>
      <c r="R41" s="23">
        <v>1.4999999999999999E-2</v>
      </c>
      <c r="Z41" s="32"/>
    </row>
    <row r="42" spans="2:26" s="33" customFormat="1">
      <c r="B42" s="20" t="s">
        <v>428</v>
      </c>
      <c r="C42" s="21">
        <v>1126747</v>
      </c>
      <c r="D42" s="20" t="s">
        <v>404</v>
      </c>
      <c r="E42" s="20" t="s">
        <v>158</v>
      </c>
      <c r="F42" s="20"/>
      <c r="G42" s="20"/>
      <c r="H42" s="29">
        <v>0.04</v>
      </c>
      <c r="I42" s="30" t="s">
        <v>326</v>
      </c>
      <c r="J42" s="41">
        <v>4.2500000000000003E-2</v>
      </c>
      <c r="K42" s="29">
        <v>4.0500000000000001E-2</v>
      </c>
      <c r="L42" s="22">
        <v>196256</v>
      </c>
      <c r="M42" s="33">
        <v>104.08</v>
      </c>
      <c r="N42" s="33">
        <v>0</v>
      </c>
      <c r="O42" s="22">
        <v>204.26</v>
      </c>
      <c r="P42" s="34">
        <v>1.4810000000000001E-5</v>
      </c>
      <c r="Q42" s="23">
        <v>1.5188373079564215E-5</v>
      </c>
      <c r="R42" s="23">
        <v>0</v>
      </c>
      <c r="Z42" s="32"/>
    </row>
    <row r="43" spans="2:26" s="33" customFormat="1">
      <c r="B43" s="20" t="s">
        <v>429</v>
      </c>
      <c r="C43" s="21">
        <v>1130848</v>
      </c>
      <c r="D43" s="20" t="s">
        <v>404</v>
      </c>
      <c r="E43" s="20" t="s">
        <v>158</v>
      </c>
      <c r="F43" s="20"/>
      <c r="G43" s="20"/>
      <c r="H43" s="29">
        <v>1.01</v>
      </c>
      <c r="I43" s="30" t="s">
        <v>326</v>
      </c>
      <c r="J43" s="41">
        <v>3.7499999999999999E-2</v>
      </c>
      <c r="K43" s="29">
        <v>4.2900000000000001E-2</v>
      </c>
      <c r="L43" s="22">
        <v>304729</v>
      </c>
      <c r="M43" s="33">
        <v>99.5</v>
      </c>
      <c r="N43" s="33">
        <v>11.43</v>
      </c>
      <c r="O43" s="22">
        <v>314.63</v>
      </c>
      <c r="P43" s="34">
        <v>1.411E-5</v>
      </c>
      <c r="Q43" s="23">
        <v>2.3395269862054681E-5</v>
      </c>
      <c r="R43" s="23">
        <v>1.1999999999999999E-3</v>
      </c>
      <c r="Z43" s="32"/>
    </row>
    <row r="44" spans="2:26" s="33" customFormat="1">
      <c r="B44" s="20" t="s">
        <v>430</v>
      </c>
      <c r="C44" s="21">
        <v>1135557</v>
      </c>
      <c r="D44" s="20" t="s">
        <v>404</v>
      </c>
      <c r="E44" s="20" t="s">
        <v>158</v>
      </c>
      <c r="F44" s="20"/>
      <c r="G44" s="20"/>
      <c r="H44" s="29">
        <v>2.37</v>
      </c>
      <c r="I44" s="30" t="s">
        <v>326</v>
      </c>
      <c r="J44" s="41">
        <v>1.7500000000000002E-2</v>
      </c>
      <c r="K44" s="29">
        <v>4.02E-2</v>
      </c>
      <c r="L44" s="22">
        <v>262567628.69</v>
      </c>
      <c r="M44" s="33">
        <v>95.89</v>
      </c>
      <c r="N44" s="33">
        <v>0</v>
      </c>
      <c r="O44" s="22">
        <v>251776.1</v>
      </c>
      <c r="P44" s="34">
        <v>1.2404709999999999E-2</v>
      </c>
      <c r="Q44" s="23">
        <v>1.8721577104267442E-2</v>
      </c>
      <c r="R44" s="23">
        <v>4.3E-3</v>
      </c>
      <c r="Z44" s="32"/>
    </row>
    <row r="45" spans="2:26" s="33" customFormat="1">
      <c r="B45" s="20" t="s">
        <v>431</v>
      </c>
      <c r="C45" s="21">
        <v>1139344</v>
      </c>
      <c r="D45" s="20" t="s">
        <v>404</v>
      </c>
      <c r="E45" s="20" t="s">
        <v>158</v>
      </c>
      <c r="F45" s="20"/>
      <c r="G45" s="20"/>
      <c r="H45" s="29">
        <v>3.89</v>
      </c>
      <c r="I45" s="30" t="s">
        <v>326</v>
      </c>
      <c r="J45" s="41">
        <v>0.02</v>
      </c>
      <c r="K45" s="29">
        <v>3.7699999999999997E-2</v>
      </c>
      <c r="L45" s="22">
        <v>216200116.19999999</v>
      </c>
      <c r="M45" s="33">
        <v>93.4</v>
      </c>
      <c r="N45" s="33">
        <v>2809.09</v>
      </c>
      <c r="O45" s="22">
        <v>204740</v>
      </c>
      <c r="P45" s="34">
        <v>1.0699999999999999E-2</v>
      </c>
      <c r="Q45" s="23">
        <v>1.522406493836276E-2</v>
      </c>
      <c r="R45" s="23">
        <v>3.5000000000000001E-3</v>
      </c>
      <c r="Z45" s="32"/>
    </row>
    <row r="46" spans="2:26" s="33" customFormat="1">
      <c r="B46" s="20" t="s">
        <v>432</v>
      </c>
      <c r="C46" s="21">
        <v>1140193</v>
      </c>
      <c r="D46" s="20" t="s">
        <v>404</v>
      </c>
      <c r="E46" s="20" t="s">
        <v>158</v>
      </c>
      <c r="F46" s="20"/>
      <c r="G46" s="20"/>
      <c r="H46" s="29">
        <v>16.04</v>
      </c>
      <c r="I46" s="30" t="s">
        <v>326</v>
      </c>
      <c r="J46" s="41">
        <v>3.7499999999999999E-2</v>
      </c>
      <c r="K46" s="29">
        <v>4.0599999999999997E-2</v>
      </c>
      <c r="L46" s="22">
        <v>83377</v>
      </c>
      <c r="M46" s="33">
        <v>95.77</v>
      </c>
      <c r="N46" s="33">
        <v>3.13</v>
      </c>
      <c r="O46" s="22">
        <v>82.98</v>
      </c>
      <c r="P46" s="34">
        <v>3.3100000000000001E-6</v>
      </c>
      <c r="Q46" s="23">
        <v>6.1702300897984853E-6</v>
      </c>
      <c r="R46" s="23">
        <v>2.9999999999999997E-4</v>
      </c>
      <c r="Z46" s="32"/>
    </row>
    <row r="47" spans="2:26" s="33" customFormat="1">
      <c r="B47" s="20" t="s">
        <v>433</v>
      </c>
      <c r="C47" s="21">
        <v>1150879</v>
      </c>
      <c r="D47" s="20" t="s">
        <v>404</v>
      </c>
      <c r="E47" s="20" t="s">
        <v>158</v>
      </c>
      <c r="F47" s="20"/>
      <c r="G47" s="20"/>
      <c r="H47" s="29">
        <v>5.17</v>
      </c>
      <c r="I47" s="30" t="s">
        <v>326</v>
      </c>
      <c r="J47" s="41">
        <v>2.2499999999999999E-2</v>
      </c>
      <c r="K47" s="29">
        <v>3.7100000000000001E-2</v>
      </c>
      <c r="L47" s="22">
        <v>1764686883.53</v>
      </c>
      <c r="M47" s="33">
        <v>93.8</v>
      </c>
      <c r="N47" s="33">
        <v>0</v>
      </c>
      <c r="O47" s="22">
        <v>1655276.3</v>
      </c>
      <c r="P47" s="34">
        <v>7.3200000000000001E-2</v>
      </c>
      <c r="Q47" s="23">
        <v>0.12308309994203789</v>
      </c>
      <c r="R47" s="23">
        <v>2.8299999999999999E-2</v>
      </c>
      <c r="Z47" s="32"/>
    </row>
    <row r="48" spans="2:26" s="33" customFormat="1">
      <c r="B48" s="20" t="s">
        <v>434</v>
      </c>
      <c r="C48" s="21">
        <v>1160985</v>
      </c>
      <c r="D48" s="20" t="s">
        <v>404</v>
      </c>
      <c r="E48" s="20" t="s">
        <v>158</v>
      </c>
      <c r="F48" s="20"/>
      <c r="G48" s="20"/>
      <c r="H48" s="29">
        <v>6.78</v>
      </c>
      <c r="I48" s="30" t="s">
        <v>326</v>
      </c>
      <c r="J48" s="41">
        <v>0.01</v>
      </c>
      <c r="K48" s="29">
        <v>3.6999999999999998E-2</v>
      </c>
      <c r="L48" s="22">
        <v>468612914.24000001</v>
      </c>
      <c r="M48" s="33">
        <v>83.41</v>
      </c>
      <c r="N48" s="33">
        <v>4337.4000000000005</v>
      </c>
      <c r="O48" s="22">
        <v>395207.44</v>
      </c>
      <c r="P48" s="34">
        <v>1.8800000000000001E-2</v>
      </c>
      <c r="Q48" s="23">
        <v>2.938685030128018E-2</v>
      </c>
      <c r="R48" s="23">
        <v>6.7000000000000002E-3</v>
      </c>
      <c r="Z48" s="32"/>
    </row>
    <row r="49" spans="2:26" s="33" customFormat="1">
      <c r="B49" s="20" t="s">
        <v>435</v>
      </c>
      <c r="C49" s="21">
        <v>1162668</v>
      </c>
      <c r="D49" s="20" t="s">
        <v>404</v>
      </c>
      <c r="E49" s="20" t="s">
        <v>158</v>
      </c>
      <c r="F49" s="20"/>
      <c r="G49" s="20"/>
      <c r="H49" s="29">
        <v>2.0699999999999998</v>
      </c>
      <c r="I49" s="30" t="s">
        <v>326</v>
      </c>
      <c r="J49" s="41">
        <v>5.0000000000000001E-3</v>
      </c>
      <c r="K49" s="29">
        <v>4.0599999999999997E-2</v>
      </c>
      <c r="L49" s="22">
        <v>44015</v>
      </c>
      <c r="M49" s="33">
        <v>93.45</v>
      </c>
      <c r="N49" s="33">
        <v>0</v>
      </c>
      <c r="O49" s="22">
        <v>41.13</v>
      </c>
      <c r="P49" s="34">
        <v>1.88E-6</v>
      </c>
      <c r="Q49" s="23">
        <v>3.0583461508003338E-6</v>
      </c>
      <c r="R49" s="23">
        <v>2.0000000000000001E-4</v>
      </c>
      <c r="Z49" s="32"/>
    </row>
    <row r="50" spans="2:26" s="33" customFormat="1">
      <c r="B50" s="20" t="s">
        <v>436</v>
      </c>
      <c r="C50" s="21">
        <v>1166180</v>
      </c>
      <c r="D50" s="20" t="s">
        <v>404</v>
      </c>
      <c r="E50" s="20" t="s">
        <v>158</v>
      </c>
      <c r="F50" s="20"/>
      <c r="G50" s="20"/>
      <c r="H50" s="29">
        <v>12.41</v>
      </c>
      <c r="I50" s="30" t="s">
        <v>326</v>
      </c>
      <c r="J50" s="41">
        <v>1.4999999999999999E-2</v>
      </c>
      <c r="K50" s="29">
        <v>3.9100000000000003E-2</v>
      </c>
      <c r="L50" s="22">
        <v>41211564.740000002</v>
      </c>
      <c r="M50" s="33">
        <v>75.400000000000006</v>
      </c>
      <c r="N50" s="33">
        <v>0</v>
      </c>
      <c r="O50" s="22">
        <v>31073.52</v>
      </c>
      <c r="P50" s="34">
        <v>2.3E-3</v>
      </c>
      <c r="Q50" s="23">
        <v>2.3105660171120154E-3</v>
      </c>
      <c r="R50" s="23">
        <v>5.0000000000000001E-4</v>
      </c>
      <c r="Z50" s="32"/>
    </row>
    <row r="51" spans="2:26" s="33" customFormat="1">
      <c r="B51" s="20" t="s">
        <v>437</v>
      </c>
      <c r="C51" s="21">
        <v>1167105</v>
      </c>
      <c r="D51" s="20" t="s">
        <v>404</v>
      </c>
      <c r="E51" s="20" t="s">
        <v>158</v>
      </c>
      <c r="F51" s="20"/>
      <c r="G51" s="20"/>
      <c r="H51" s="29">
        <v>0.34</v>
      </c>
      <c r="I51" s="30" t="s">
        <v>326</v>
      </c>
      <c r="J51" s="41">
        <v>1.5E-3</v>
      </c>
      <c r="K51" s="29">
        <v>4.3900000000000002E-2</v>
      </c>
      <c r="L51" s="22">
        <v>22431273</v>
      </c>
      <c r="M51" s="33">
        <v>98.72</v>
      </c>
      <c r="N51" s="33">
        <v>0</v>
      </c>
      <c r="O51" s="22">
        <v>22144.15</v>
      </c>
      <c r="P51" s="34">
        <v>1.4E-3</v>
      </c>
      <c r="Q51" s="23">
        <v>1.6465955729454223E-3</v>
      </c>
      <c r="R51" s="23">
        <v>4.0000000000000002E-4</v>
      </c>
      <c r="Z51" s="32"/>
    </row>
    <row r="52" spans="2:26" s="33" customFormat="1">
      <c r="B52" s="20" t="s">
        <v>438</v>
      </c>
      <c r="C52" s="21">
        <v>1174697</v>
      </c>
      <c r="D52" s="20" t="s">
        <v>404</v>
      </c>
      <c r="E52" s="20" t="s">
        <v>158</v>
      </c>
      <c r="F52" s="20"/>
      <c r="G52" s="20"/>
      <c r="H52" s="29">
        <v>2.9</v>
      </c>
      <c r="I52" s="30" t="s">
        <v>326</v>
      </c>
      <c r="J52" s="41">
        <v>5.0000000000000001E-3</v>
      </c>
      <c r="K52" s="29">
        <v>3.95E-2</v>
      </c>
      <c r="L52" s="22">
        <v>136988871.18000001</v>
      </c>
      <c r="M52" s="33">
        <v>90.72</v>
      </c>
      <c r="N52" s="33">
        <v>0</v>
      </c>
      <c r="O52" s="22">
        <v>124276.3</v>
      </c>
      <c r="P52" s="34">
        <v>8.5000000000000006E-3</v>
      </c>
      <c r="Q52" s="23">
        <v>9.2409419825117325E-3</v>
      </c>
      <c r="R52" s="23">
        <v>2.0999999999999999E-3</v>
      </c>
      <c r="Z52" s="32"/>
    </row>
    <row r="53" spans="2:26" s="33" customFormat="1">
      <c r="B53" s="20" t="s">
        <v>439</v>
      </c>
      <c r="C53" s="21">
        <v>1175777</v>
      </c>
      <c r="D53" s="20" t="s">
        <v>404</v>
      </c>
      <c r="E53" s="20" t="s">
        <v>158</v>
      </c>
      <c r="F53" s="20"/>
      <c r="G53" s="20"/>
      <c r="H53" s="29">
        <v>1.59</v>
      </c>
      <c r="I53" s="30" t="s">
        <v>326</v>
      </c>
      <c r="J53" s="41">
        <v>4.0000000000000001E-3</v>
      </c>
      <c r="K53" s="29">
        <v>4.2299999999999997E-2</v>
      </c>
      <c r="L53" s="22">
        <v>8541870.4699999988</v>
      </c>
      <c r="M53" s="33">
        <v>94.4</v>
      </c>
      <c r="N53" s="33">
        <v>0</v>
      </c>
      <c r="O53" s="22">
        <v>8063.5300000000007</v>
      </c>
      <c r="P53" s="34">
        <v>5.3118000000000002E-4</v>
      </c>
      <c r="Q53" s="23">
        <v>5.9958827953715088E-4</v>
      </c>
      <c r="R53" s="23">
        <v>1E-4</v>
      </c>
      <c r="Z53" s="32"/>
    </row>
    <row r="54" spans="2:26" s="33" customFormat="1">
      <c r="B54" s="20" t="s">
        <v>440</v>
      </c>
      <c r="C54" s="21">
        <v>1180660</v>
      </c>
      <c r="D54" s="20" t="s">
        <v>404</v>
      </c>
      <c r="E54" s="20" t="s">
        <v>158</v>
      </c>
      <c r="F54" s="20"/>
      <c r="G54" s="20"/>
      <c r="H54" s="29">
        <v>8.4499999999999993</v>
      </c>
      <c r="I54" s="30" t="s">
        <v>326</v>
      </c>
      <c r="J54" s="41">
        <v>1.2999999999999999E-2</v>
      </c>
      <c r="K54" s="29">
        <v>3.7100000000000001E-2</v>
      </c>
      <c r="L54" s="22">
        <v>-53173606.109999999</v>
      </c>
      <c r="M54" s="33">
        <v>82.62</v>
      </c>
      <c r="N54" s="33">
        <v>0</v>
      </c>
      <c r="O54" s="22">
        <v>-43932.03</v>
      </c>
      <c r="P54" s="34">
        <v>-4.8999999999999998E-3</v>
      </c>
      <c r="Q54" s="23">
        <v>3.2666996072780157E-3</v>
      </c>
      <c r="R54" s="23">
        <v>-8.0000000000000004E-4</v>
      </c>
      <c r="Z54" s="32"/>
    </row>
    <row r="55" spans="2:26" s="33" customFormat="1">
      <c r="B55" s="20" t="s">
        <v>441</v>
      </c>
      <c r="C55" s="21">
        <v>1184076</v>
      </c>
      <c r="D55" s="20" t="s">
        <v>404</v>
      </c>
      <c r="E55" s="20" t="s">
        <v>158</v>
      </c>
      <c r="F55" s="20"/>
      <c r="G55" s="20"/>
      <c r="H55" s="29">
        <v>18.95</v>
      </c>
      <c r="I55" s="30" t="s">
        <v>326</v>
      </c>
      <c r="J55" s="41">
        <v>2.8000000000000001E-2</v>
      </c>
      <c r="K55" s="29">
        <v>4.1099999999999998E-2</v>
      </c>
      <c r="L55" s="22">
        <v>3119376</v>
      </c>
      <c r="M55" s="33">
        <v>79</v>
      </c>
      <c r="N55" s="33">
        <v>0</v>
      </c>
      <c r="O55" s="22">
        <v>2464.31</v>
      </c>
      <c r="P55" s="34">
        <v>5.9999999999999995E-4</v>
      </c>
      <c r="Q55" s="23">
        <v>1.8324125949133893E-4</v>
      </c>
      <c r="R55" s="23">
        <v>0</v>
      </c>
      <c r="Z55" s="32"/>
    </row>
    <row r="56" spans="2:26" s="33" customFormat="1">
      <c r="B56" s="13" t="s">
        <v>314</v>
      </c>
      <c r="C56" s="21"/>
      <c r="D56" s="20"/>
      <c r="E56" s="20"/>
      <c r="F56" s="20"/>
      <c r="G56" s="20"/>
      <c r="H56" s="26">
        <v>5.9575707822110662</v>
      </c>
      <c r="I56" s="25"/>
      <c r="J56" s="41"/>
      <c r="K56" s="28">
        <v>5.0430683363510968E-2</v>
      </c>
      <c r="L56" s="15">
        <v>2468338506.2000003</v>
      </c>
      <c r="M56"/>
      <c r="N56"/>
      <c r="O56" s="15">
        <v>2437925.75</v>
      </c>
      <c r="P56" s="34"/>
      <c r="Q56" s="16">
        <v>0.1812793783965358</v>
      </c>
      <c r="R56" s="16">
        <v>4.0970206254287947E-2</v>
      </c>
      <c r="Z56" s="49"/>
    </row>
    <row r="57" spans="2:26" s="33" customFormat="1">
      <c r="B57" s="20" t="s">
        <v>442</v>
      </c>
      <c r="C57" s="21">
        <v>1141795</v>
      </c>
      <c r="D57" s="20" t="s">
        <v>404</v>
      </c>
      <c r="E57" s="20" t="s">
        <v>158</v>
      </c>
      <c r="F57" s="20"/>
      <c r="G57" s="20"/>
      <c r="H57" s="29">
        <v>2.96</v>
      </c>
      <c r="I57" s="30" t="s">
        <v>326</v>
      </c>
      <c r="J57" s="41">
        <v>4.5499999999999999E-2</v>
      </c>
      <c r="K57" s="29">
        <v>4.9399999999999999E-2</v>
      </c>
      <c r="L57" s="22">
        <v>344881183.06999999</v>
      </c>
      <c r="M57" s="33">
        <v>99.74</v>
      </c>
      <c r="N57" s="33">
        <v>0</v>
      </c>
      <c r="O57" s="22">
        <v>343984.49</v>
      </c>
      <c r="P57" s="34">
        <v>1.6199999999999999E-2</v>
      </c>
      <c r="Q57" s="23">
        <v>2.5578012179103229E-2</v>
      </c>
      <c r="R57" s="23">
        <v>5.7999999999999996E-3</v>
      </c>
      <c r="Z57" s="32"/>
    </row>
    <row r="58" spans="2:26" s="33" customFormat="1">
      <c r="B58" s="20" t="s">
        <v>443</v>
      </c>
      <c r="C58" s="21">
        <v>1166552</v>
      </c>
      <c r="D58" s="20" t="s">
        <v>404</v>
      </c>
      <c r="E58" s="20" t="s">
        <v>158</v>
      </c>
      <c r="F58" s="20"/>
      <c r="G58" s="20"/>
      <c r="H58" s="29">
        <v>6.45</v>
      </c>
      <c r="I58" s="30" t="s">
        <v>326</v>
      </c>
      <c r="J58" s="41">
        <v>4.5499999999999999E-2</v>
      </c>
      <c r="K58" s="29">
        <v>5.0599999999999999E-2</v>
      </c>
      <c r="L58" s="22">
        <v>2123457323.1300001</v>
      </c>
      <c r="M58" s="33">
        <v>98.61</v>
      </c>
      <c r="N58" s="33">
        <v>0</v>
      </c>
      <c r="O58" s="22">
        <v>2093941.26</v>
      </c>
      <c r="P58" s="34">
        <v>9.9400000000000002E-2</v>
      </c>
      <c r="Q58" s="23">
        <v>0.15570136621743255</v>
      </c>
      <c r="R58" s="23">
        <v>3.5700000000000003E-2</v>
      </c>
      <c r="Z58" s="32"/>
    </row>
    <row r="59" spans="2:26">
      <c r="B59" s="13" t="s">
        <v>208</v>
      </c>
      <c r="C59" s="14"/>
      <c r="D59" s="13"/>
      <c r="E59" s="13"/>
      <c r="F59" s="13"/>
      <c r="G59" s="13"/>
      <c r="H59" s="26">
        <v>0</v>
      </c>
      <c r="I59" s="25"/>
      <c r="J59" s="41"/>
      <c r="K59" s="28">
        <v>0</v>
      </c>
      <c r="L59" s="15">
        <v>0</v>
      </c>
      <c r="O59" s="15">
        <v>0</v>
      </c>
      <c r="P59" s="34"/>
      <c r="Q59" s="16">
        <v>0</v>
      </c>
      <c r="R59" s="16">
        <v>0</v>
      </c>
      <c r="Z59" s="49"/>
    </row>
    <row r="60" spans="2:26" ht="13">
      <c r="B60" s="3" t="s">
        <v>263</v>
      </c>
      <c r="C60" s="12"/>
      <c r="D60" s="3"/>
      <c r="E60" s="3"/>
      <c r="F60" s="3"/>
      <c r="G60" s="3"/>
      <c r="H60" s="38">
        <v>6.0679756850925601</v>
      </c>
      <c r="I60" s="39"/>
      <c r="J60" s="41"/>
      <c r="K60" s="40">
        <v>4.1563416649410496E-2</v>
      </c>
      <c r="L60" s="9">
        <v>395258225.04000002</v>
      </c>
      <c r="O60" s="9">
        <v>1305088.2499999998</v>
      </c>
      <c r="P60" s="34"/>
      <c r="Q60" s="10">
        <v>9.7043803205500684E-2</v>
      </c>
      <c r="R60" s="10">
        <v>2.1932470577722765E-2</v>
      </c>
      <c r="Z60" s="48"/>
    </row>
    <row r="61" spans="2:26">
      <c r="B61" s="13" t="s">
        <v>94</v>
      </c>
      <c r="C61" s="14"/>
      <c r="D61" s="13"/>
      <c r="E61" s="13"/>
      <c r="F61" s="13"/>
      <c r="G61" s="13"/>
      <c r="H61" s="26">
        <v>13.05</v>
      </c>
      <c r="I61" s="25"/>
      <c r="J61" s="41"/>
      <c r="K61" s="28">
        <v>4.9200000000000001E-2</v>
      </c>
      <c r="L61" s="15">
        <v>729000</v>
      </c>
      <c r="O61" s="15">
        <v>2512.7600000000002</v>
      </c>
      <c r="P61" s="34"/>
      <c r="Q61" s="16">
        <v>1.868439064888171E-4</v>
      </c>
      <c r="R61" s="16">
        <v>4.2227822347552874E-5</v>
      </c>
      <c r="Z61" s="49"/>
    </row>
    <row r="62" spans="2:26" s="33" customFormat="1">
      <c r="B62" s="20" t="s">
        <v>444</v>
      </c>
      <c r="C62" s="21" t="s">
        <v>160</v>
      </c>
      <c r="D62" s="20" t="s">
        <v>198</v>
      </c>
      <c r="E62" s="20" t="s">
        <v>299</v>
      </c>
      <c r="F62" s="20" t="s">
        <v>445</v>
      </c>
      <c r="G62" s="20"/>
      <c r="H62" s="29">
        <v>13.05</v>
      </c>
      <c r="I62" s="30" t="s">
        <v>39</v>
      </c>
      <c r="J62" s="41">
        <v>4.4999999999999998E-2</v>
      </c>
      <c r="K62" s="29">
        <v>4.9200000000000001E-2</v>
      </c>
      <c r="L62" s="22">
        <v>729000</v>
      </c>
      <c r="M62" s="33">
        <v>96.12</v>
      </c>
      <c r="N62" s="33">
        <v>0</v>
      </c>
      <c r="O62" s="22">
        <v>2512.7600000000002</v>
      </c>
      <c r="P62" s="34">
        <v>4.0000000000000002E-4</v>
      </c>
      <c r="Q62" s="23">
        <v>1.868439064888171E-4</v>
      </c>
      <c r="R62" s="23">
        <v>0</v>
      </c>
      <c r="Z62" s="32"/>
    </row>
    <row r="63" spans="2:26">
      <c r="B63" s="13" t="s">
        <v>95</v>
      </c>
      <c r="C63" s="14"/>
      <c r="D63" s="13"/>
      <c r="E63" s="13"/>
      <c r="F63" s="13"/>
      <c r="G63" s="13"/>
      <c r="H63" s="26">
        <v>6.054506867697933</v>
      </c>
      <c r="I63" s="25"/>
      <c r="J63" s="41"/>
      <c r="K63" s="28">
        <v>4.1548685141465397E-2</v>
      </c>
      <c r="L63" s="15">
        <v>394529225.04000002</v>
      </c>
      <c r="O63" s="15">
        <v>1302575.4899999998</v>
      </c>
      <c r="P63" s="34"/>
      <c r="Q63" s="16">
        <v>9.6856959299011863E-2</v>
      </c>
      <c r="R63" s="16">
        <v>2.1890242755375211E-2</v>
      </c>
      <c r="Z63" s="49"/>
    </row>
    <row r="64" spans="2:26" s="33" customFormat="1">
      <c r="B64" s="33" t="s">
        <v>447</v>
      </c>
      <c r="C64" s="33" t="s">
        <v>446</v>
      </c>
      <c r="D64" s="33" t="s">
        <v>448</v>
      </c>
      <c r="E64" s="33" t="s">
        <v>161</v>
      </c>
      <c r="F64" s="33" t="s">
        <v>394</v>
      </c>
      <c r="H64" s="33">
        <v>14.91</v>
      </c>
      <c r="I64" s="33" t="s">
        <v>39</v>
      </c>
      <c r="J64" s="41">
        <v>0.02</v>
      </c>
      <c r="K64" s="33">
        <v>3.9600000000000003E-2</v>
      </c>
      <c r="L64" s="33">
        <v>85448324.980000004</v>
      </c>
      <c r="M64" s="33">
        <v>75.56</v>
      </c>
      <c r="N64" s="33">
        <v>0</v>
      </c>
      <c r="O64" s="33">
        <v>231524.17</v>
      </c>
      <c r="P64" s="34">
        <v>1.1999999999999999E-3</v>
      </c>
      <c r="Q64" s="23">
        <v>1.7215683300188234E-2</v>
      </c>
      <c r="R64" s="23">
        <v>4.0000000000000001E-3</v>
      </c>
      <c r="Z64" s="29"/>
    </row>
    <row r="65" spans="2:26" s="33" customFormat="1">
      <c r="B65" s="33" t="s">
        <v>450</v>
      </c>
      <c r="C65" s="33" t="s">
        <v>449</v>
      </c>
      <c r="D65" s="33" t="s">
        <v>198</v>
      </c>
      <c r="E65" s="33" t="s">
        <v>161</v>
      </c>
      <c r="F65" s="33" t="s">
        <v>394</v>
      </c>
      <c r="H65" s="33">
        <v>1.49</v>
      </c>
      <c r="I65" s="33" t="s">
        <v>39</v>
      </c>
      <c r="J65" s="41">
        <v>1.4999999999999999E-2</v>
      </c>
      <c r="K65" s="33">
        <v>4.4299999999999999E-2</v>
      </c>
      <c r="L65" s="33">
        <v>12200000</v>
      </c>
      <c r="M65" s="33">
        <v>95.85</v>
      </c>
      <c r="N65" s="33">
        <v>0</v>
      </c>
      <c r="O65" s="33">
        <v>41933.43</v>
      </c>
      <c r="P65" s="34">
        <v>2.9999999999999997E-4</v>
      </c>
      <c r="Q65" s="23">
        <v>3.1180876302055733E-3</v>
      </c>
      <c r="R65" s="23">
        <v>6.9999999999999999E-4</v>
      </c>
      <c r="Z65" s="29"/>
    </row>
    <row r="66" spans="2:26" s="33" customFormat="1">
      <c r="B66" s="33" t="s">
        <v>452</v>
      </c>
      <c r="C66" s="33" t="s">
        <v>451</v>
      </c>
      <c r="D66" s="33" t="s">
        <v>448</v>
      </c>
      <c r="E66" s="33" t="s">
        <v>161</v>
      </c>
      <c r="F66" s="33" t="s">
        <v>394</v>
      </c>
      <c r="H66" s="33">
        <v>0.55000000000000004</v>
      </c>
      <c r="I66" s="33" t="s">
        <v>39</v>
      </c>
      <c r="J66" s="41">
        <v>1.25E-3</v>
      </c>
      <c r="K66" s="33">
        <v>4.7600000000000003E-2</v>
      </c>
      <c r="L66" s="33">
        <v>9110000</v>
      </c>
      <c r="M66" s="33">
        <v>97.61</v>
      </c>
      <c r="N66" s="33">
        <v>0</v>
      </c>
      <c r="O66" s="33">
        <v>31887.56</v>
      </c>
      <c r="P66" s="34">
        <v>2.0000000000000001E-4</v>
      </c>
      <c r="Q66" s="23">
        <v>2.3710964353127811E-3</v>
      </c>
      <c r="R66" s="23">
        <v>5.0000000000000001E-4</v>
      </c>
      <c r="Z66" s="29"/>
    </row>
    <row r="67" spans="2:26" s="33" customFormat="1">
      <c r="B67" s="33" t="s">
        <v>454</v>
      </c>
      <c r="C67" s="33" t="s">
        <v>453</v>
      </c>
      <c r="D67" s="33" t="s">
        <v>448</v>
      </c>
      <c r="E67" s="33" t="s">
        <v>161</v>
      </c>
      <c r="F67" s="33" t="s">
        <v>394</v>
      </c>
      <c r="H67" s="33">
        <v>0.51</v>
      </c>
      <c r="I67" s="33" t="s">
        <v>39</v>
      </c>
      <c r="J67" s="41">
        <v>2.5000000000000001E-3</v>
      </c>
      <c r="K67" s="33">
        <v>4.9399999999999999E-2</v>
      </c>
      <c r="L67" s="33">
        <v>44333900.060000002</v>
      </c>
      <c r="M67" s="33">
        <v>97.94</v>
      </c>
      <c r="N67" s="33">
        <v>0</v>
      </c>
      <c r="O67" s="33">
        <v>155710.66</v>
      </c>
      <c r="P67" s="34">
        <v>6.9999999999999999E-4</v>
      </c>
      <c r="Q67" s="23">
        <v>1.1578339354475553E-2</v>
      </c>
      <c r="R67" s="23">
        <v>2.7000000000000001E-3</v>
      </c>
      <c r="Z67" s="29"/>
    </row>
    <row r="68" spans="2:26" s="33" customFormat="1">
      <c r="B68" s="33" t="s">
        <v>456</v>
      </c>
      <c r="C68" s="33" t="s">
        <v>455</v>
      </c>
      <c r="D68" s="33" t="s">
        <v>448</v>
      </c>
      <c r="E68" s="33" t="s">
        <v>161</v>
      </c>
      <c r="F68" s="33" t="s">
        <v>394</v>
      </c>
      <c r="H68" s="33">
        <v>0.92</v>
      </c>
      <c r="I68" s="33" t="s">
        <v>39</v>
      </c>
      <c r="J68" s="41">
        <v>1.4999999999999999E-2</v>
      </c>
      <c r="K68" s="33">
        <v>4.7100000000000003E-2</v>
      </c>
      <c r="L68" s="33">
        <v>15610000</v>
      </c>
      <c r="M68" s="33">
        <v>97.31</v>
      </c>
      <c r="N68" s="33">
        <v>0</v>
      </c>
      <c r="O68" s="33">
        <v>54471.95</v>
      </c>
      <c r="P68" s="34">
        <v>2.9999999999999997E-4</v>
      </c>
      <c r="Q68" s="23">
        <v>4.0504273914196021E-3</v>
      </c>
      <c r="R68" s="23">
        <v>8.9999999999999998E-4</v>
      </c>
      <c r="Z68" s="29"/>
    </row>
    <row r="69" spans="2:26" s="33" customFormat="1">
      <c r="B69" s="33" t="s">
        <v>458</v>
      </c>
      <c r="C69" s="33" t="s">
        <v>457</v>
      </c>
      <c r="D69" s="33" t="s">
        <v>448</v>
      </c>
      <c r="E69" s="33" t="s">
        <v>161</v>
      </c>
      <c r="F69" s="33" t="s">
        <v>394</v>
      </c>
      <c r="H69" s="33">
        <v>1.07</v>
      </c>
      <c r="I69" s="33" t="s">
        <v>39</v>
      </c>
      <c r="J69" s="41">
        <v>2.5000000000000001E-2</v>
      </c>
      <c r="K69" s="33">
        <v>4.6699999999999998E-2</v>
      </c>
      <c r="L69" s="33">
        <v>75335000</v>
      </c>
      <c r="M69" s="33">
        <v>98.82</v>
      </c>
      <c r="N69" s="33">
        <v>0</v>
      </c>
      <c r="O69" s="33">
        <v>266955.71999999997</v>
      </c>
      <c r="P69" s="34">
        <v>1.4E-3</v>
      </c>
      <c r="Q69" s="23">
        <v>1.9850303882716549E-2</v>
      </c>
      <c r="R69" s="23">
        <v>4.5999999999999999E-3</v>
      </c>
      <c r="Z69" s="29"/>
    </row>
    <row r="70" spans="2:26" s="33" customFormat="1">
      <c r="B70" s="33" t="s">
        <v>460</v>
      </c>
      <c r="C70" s="33" t="s">
        <v>459</v>
      </c>
      <c r="D70" s="33" t="s">
        <v>448</v>
      </c>
      <c r="E70" s="33" t="s">
        <v>161</v>
      </c>
      <c r="F70" s="33" t="s">
        <v>394</v>
      </c>
      <c r="H70" s="33">
        <v>8.26</v>
      </c>
      <c r="I70" s="33" t="s">
        <v>39</v>
      </c>
      <c r="J70" s="41">
        <v>2.75E-2</v>
      </c>
      <c r="K70" s="33">
        <v>3.5900000000000001E-2</v>
      </c>
      <c r="L70" s="33">
        <v>128488000</v>
      </c>
      <c r="M70" s="33">
        <v>93.91</v>
      </c>
      <c r="N70" s="33">
        <v>0</v>
      </c>
      <c r="O70" s="33">
        <v>432716.47</v>
      </c>
      <c r="P70" s="34">
        <v>1.10443E-3</v>
      </c>
      <c r="Q70" s="23">
        <v>3.2175948223010162E-2</v>
      </c>
      <c r="R70" s="23">
        <v>7.4000000000000003E-3</v>
      </c>
      <c r="Z70" s="29"/>
    </row>
    <row r="71" spans="2:26" s="33" customFormat="1">
      <c r="B71" s="33" t="s">
        <v>462</v>
      </c>
      <c r="C71" s="33" t="s">
        <v>461</v>
      </c>
      <c r="D71" s="33" t="s">
        <v>448</v>
      </c>
      <c r="E71" s="33" t="s">
        <v>161</v>
      </c>
      <c r="F71" s="33" t="s">
        <v>394</v>
      </c>
      <c r="H71" s="33">
        <v>1.47</v>
      </c>
      <c r="I71" s="33" t="s">
        <v>39</v>
      </c>
      <c r="J71" s="41">
        <v>4.2500000000000003E-2</v>
      </c>
      <c r="K71" s="33">
        <v>4.4400000000000002E-2</v>
      </c>
      <c r="L71" s="33">
        <v>2600000</v>
      </c>
      <c r="M71" s="33">
        <v>99.78</v>
      </c>
      <c r="N71" s="33">
        <v>0</v>
      </c>
      <c r="O71" s="33">
        <v>9303.39</v>
      </c>
      <c r="P71" s="34">
        <v>1E-4</v>
      </c>
      <c r="Q71" s="23">
        <v>6.9178183797457605E-4</v>
      </c>
      <c r="R71" s="23">
        <v>2.0000000000000001E-4</v>
      </c>
      <c r="Z71" s="29"/>
    </row>
    <row r="72" spans="2:26" s="33" customFormat="1">
      <c r="B72" s="33" t="s">
        <v>464</v>
      </c>
      <c r="C72" s="33" t="s">
        <v>463</v>
      </c>
      <c r="D72" s="33" t="s">
        <v>448</v>
      </c>
      <c r="E72" s="33" t="s">
        <v>161</v>
      </c>
      <c r="F72" s="33" t="s">
        <v>394</v>
      </c>
      <c r="H72" s="33">
        <v>4.5</v>
      </c>
      <c r="I72" s="33" t="s">
        <v>39</v>
      </c>
      <c r="J72" s="41">
        <v>0.04</v>
      </c>
      <c r="K72" s="33">
        <v>3.7199999999999997E-2</v>
      </c>
      <c r="L72" s="33">
        <v>21404000</v>
      </c>
      <c r="M72" s="33">
        <v>101.72</v>
      </c>
      <c r="N72" s="33">
        <v>0</v>
      </c>
      <c r="O72" s="33">
        <v>78072.14</v>
      </c>
      <c r="P72" s="34">
        <v>4.0000000000000002E-4</v>
      </c>
      <c r="Q72" s="23">
        <v>5.8052912437088445E-3</v>
      </c>
      <c r="R72" s="23">
        <v>1.2999999999999999E-3</v>
      </c>
      <c r="Z72" s="29"/>
    </row>
    <row r="73" spans="2:26">
      <c r="B73" s="6" t="s">
        <v>80</v>
      </c>
      <c r="C73" s="17"/>
      <c r="D73" s="6"/>
      <c r="E73" s="6"/>
      <c r="F73" s="6"/>
      <c r="G73" s="6"/>
      <c r="I73" s="6"/>
    </row>
    <row r="77" spans="2:26" ht="13">
      <c r="B77" s="5"/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Z22"/>
  <sheetViews>
    <sheetView rightToLeft="1" workbookViewId="0">
      <selection activeCell="B1" sqref="B1:C4"/>
    </sheetView>
  </sheetViews>
  <sheetFormatPr defaultColWidth="9.1796875" defaultRowHeight="12.5"/>
  <cols>
    <col min="2" max="2" width="52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7.7265625" customWidth="1"/>
    <col min="16" max="16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153</v>
      </c>
    </row>
    <row r="7" spans="2:26" ht="13">
      <c r="B7" s="3" t="s">
        <v>67</v>
      </c>
      <c r="C7" s="3" t="s">
        <v>68</v>
      </c>
      <c r="D7" s="3" t="s">
        <v>98</v>
      </c>
      <c r="E7" s="3" t="s">
        <v>70</v>
      </c>
      <c r="F7" s="3" t="s">
        <v>71</v>
      </c>
      <c r="G7" s="3" t="s">
        <v>84</v>
      </c>
      <c r="H7" s="3" t="s">
        <v>85</v>
      </c>
      <c r="I7" s="3" t="s">
        <v>72</v>
      </c>
      <c r="J7" s="3" t="s">
        <v>73</v>
      </c>
      <c r="K7" s="3" t="s">
        <v>150</v>
      </c>
      <c r="L7" s="3" t="s">
        <v>86</v>
      </c>
      <c r="M7" s="3" t="s">
        <v>151</v>
      </c>
      <c r="N7" s="3" t="s">
        <v>87</v>
      </c>
      <c r="O7" s="3" t="s">
        <v>321</v>
      </c>
      <c r="P7" s="3" t="s">
        <v>322</v>
      </c>
    </row>
    <row r="8" spans="2:26" ht="13.5" thickBot="1">
      <c r="B8" s="4"/>
      <c r="C8" s="4"/>
      <c r="D8" s="4"/>
      <c r="E8" s="4"/>
      <c r="F8" s="4"/>
      <c r="G8" s="4" t="s">
        <v>89</v>
      </c>
      <c r="H8" s="4" t="s">
        <v>90</v>
      </c>
      <c r="I8" s="4"/>
      <c r="J8" s="4" t="s">
        <v>77</v>
      </c>
      <c r="K8" s="4" t="s">
        <v>77</v>
      </c>
      <c r="L8" s="4" t="s">
        <v>91</v>
      </c>
      <c r="M8" s="4" t="s">
        <v>78</v>
      </c>
      <c r="N8" s="4" t="s">
        <v>77</v>
      </c>
      <c r="O8" s="4" t="s">
        <v>77</v>
      </c>
      <c r="P8" s="4" t="s">
        <v>77</v>
      </c>
    </row>
    <row r="10" spans="2:26" ht="13">
      <c r="B10" s="3" t="s">
        <v>284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  <c r="Z10" s="48"/>
    </row>
    <row r="11" spans="2:26" ht="13">
      <c r="B11" s="3" t="s">
        <v>283</v>
      </c>
      <c r="C11" s="12"/>
      <c r="D11" s="3"/>
      <c r="E11" s="3"/>
      <c r="F11" s="3"/>
      <c r="G11" s="3"/>
      <c r="H11" s="12">
        <v>0</v>
      </c>
      <c r="I11" s="3"/>
      <c r="L11" s="9">
        <v>0</v>
      </c>
      <c r="M11" s="9">
        <v>0</v>
      </c>
      <c r="O11" s="10">
        <v>0</v>
      </c>
      <c r="P11" s="10">
        <v>0</v>
      </c>
      <c r="Z11" s="48"/>
    </row>
    <row r="12" spans="2:2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  <c r="Z12" s="49"/>
    </row>
    <row r="13" spans="2:26">
      <c r="B13" s="13" t="s">
        <v>207</v>
      </c>
      <c r="C13" s="14"/>
      <c r="D13" s="13"/>
      <c r="E13" s="13"/>
      <c r="F13" s="13"/>
      <c r="G13" s="13"/>
      <c r="H13" s="14">
        <v>0</v>
      </c>
      <c r="I13" s="13"/>
      <c r="J13" s="43"/>
      <c r="K13" s="43"/>
      <c r="L13" s="15">
        <v>0</v>
      </c>
      <c r="M13" s="15">
        <v>0</v>
      </c>
      <c r="N13" s="18"/>
      <c r="O13" s="16">
        <v>0</v>
      </c>
      <c r="P13" s="16">
        <v>0</v>
      </c>
      <c r="Z13" s="49"/>
    </row>
    <row r="14" spans="2:2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J14" s="43"/>
      <c r="K14" s="43"/>
      <c r="L14" s="15">
        <v>0</v>
      </c>
      <c r="M14" s="15">
        <v>0</v>
      </c>
      <c r="N14" s="18"/>
      <c r="O14" s="16">
        <v>0</v>
      </c>
      <c r="P14" s="16">
        <v>0</v>
      </c>
      <c r="Z14" s="49"/>
    </row>
    <row r="15" spans="2:26">
      <c r="B15" s="13" t="s">
        <v>191</v>
      </c>
      <c r="C15" s="14"/>
      <c r="D15" s="13"/>
      <c r="E15" s="13"/>
      <c r="F15" s="13"/>
      <c r="G15" s="13"/>
      <c r="H15" s="14">
        <v>0</v>
      </c>
      <c r="I15" s="13"/>
      <c r="J15" s="43"/>
      <c r="K15" s="43"/>
      <c r="L15" s="15">
        <v>0</v>
      </c>
      <c r="M15" s="15">
        <v>0</v>
      </c>
      <c r="N15" s="18"/>
      <c r="O15" s="16">
        <v>0</v>
      </c>
      <c r="P15" s="16">
        <v>0</v>
      </c>
      <c r="Z15" s="49"/>
    </row>
    <row r="16" spans="2:26" ht="13">
      <c r="B16" s="3" t="s">
        <v>263</v>
      </c>
      <c r="C16" s="12"/>
      <c r="D16" s="3"/>
      <c r="E16" s="3"/>
      <c r="F16" s="3"/>
      <c r="G16" s="3"/>
      <c r="H16" s="12">
        <v>0</v>
      </c>
      <c r="I16" s="3"/>
      <c r="J16" s="43"/>
      <c r="K16" s="43"/>
      <c r="L16" s="9">
        <v>0</v>
      </c>
      <c r="M16" s="9">
        <v>0</v>
      </c>
      <c r="N16" s="18"/>
      <c r="O16" s="10">
        <v>0</v>
      </c>
      <c r="P16" s="10">
        <v>0</v>
      </c>
      <c r="Z16" s="48"/>
    </row>
    <row r="17" spans="2:26" s="33" customFormat="1" ht="13">
      <c r="B17" s="13" t="s">
        <v>192</v>
      </c>
      <c r="C17" s="36"/>
      <c r="D17" s="35"/>
      <c r="E17" s="35"/>
      <c r="F17" s="35"/>
      <c r="G17" s="35"/>
      <c r="H17" s="14">
        <v>0</v>
      </c>
      <c r="I17" s="13"/>
      <c r="J17" s="43"/>
      <c r="K17" s="43"/>
      <c r="L17" s="15">
        <v>0</v>
      </c>
      <c r="M17" s="15">
        <v>0</v>
      </c>
      <c r="N17" s="34"/>
      <c r="O17" s="23">
        <v>0</v>
      </c>
      <c r="P17" s="23">
        <v>0</v>
      </c>
      <c r="Z17" s="49"/>
    </row>
    <row r="18" spans="2:26">
      <c r="B18" s="13" t="s">
        <v>193</v>
      </c>
      <c r="H18" s="14">
        <v>0</v>
      </c>
      <c r="I18" s="13"/>
      <c r="J18" s="43"/>
      <c r="K18" s="43"/>
      <c r="L18" s="15">
        <v>0</v>
      </c>
      <c r="M18" s="15">
        <v>0</v>
      </c>
      <c r="O18" s="23">
        <v>0</v>
      </c>
      <c r="P18" s="23">
        <v>0</v>
      </c>
      <c r="Z18" s="49"/>
    </row>
    <row r="19" spans="2:26">
      <c r="B19" s="6" t="s">
        <v>80</v>
      </c>
      <c r="C19" s="17"/>
      <c r="D19" s="6"/>
      <c r="E19" s="6"/>
      <c r="F19" s="6"/>
      <c r="G19" s="6"/>
      <c r="I19" s="6"/>
    </row>
    <row r="22" spans="2:26" ht="13">
      <c r="B22" s="5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Z24"/>
  <sheetViews>
    <sheetView rightToLeft="1" workbookViewId="0">
      <selection activeCell="B1" sqref="B1:C4"/>
    </sheetView>
  </sheetViews>
  <sheetFormatPr defaultColWidth="9.1796875" defaultRowHeight="12.5"/>
  <cols>
    <col min="2" max="2" width="5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17" customWidth="1"/>
    <col min="18" max="18" width="24.7265625" customWidth="1"/>
    <col min="19" max="19" width="27.7265625" customWidth="1"/>
    <col min="20" max="20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96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70</v>
      </c>
      <c r="I8" s="3" t="s">
        <v>71</v>
      </c>
      <c r="J8" s="3" t="s">
        <v>84</v>
      </c>
      <c r="K8" s="3" t="s">
        <v>85</v>
      </c>
      <c r="L8" s="3" t="s">
        <v>72</v>
      </c>
      <c r="M8" s="3" t="s">
        <v>73</v>
      </c>
      <c r="N8" s="3" t="s">
        <v>74</v>
      </c>
      <c r="O8" s="3" t="s">
        <v>86</v>
      </c>
      <c r="P8" s="3" t="s">
        <v>38</v>
      </c>
      <c r="Q8" s="3" t="s">
        <v>154</v>
      </c>
      <c r="R8" s="3" t="s">
        <v>75</v>
      </c>
      <c r="S8" s="3" t="s">
        <v>87</v>
      </c>
      <c r="T8" s="3" t="s">
        <v>321</v>
      </c>
      <c r="U8" s="3" t="s">
        <v>322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89</v>
      </c>
      <c r="K9" s="4" t="s">
        <v>90</v>
      </c>
      <c r="L9" s="4"/>
      <c r="M9" s="4" t="s">
        <v>77</v>
      </c>
      <c r="N9" s="4" t="s">
        <v>77</v>
      </c>
      <c r="O9" s="4" t="s">
        <v>323</v>
      </c>
      <c r="P9" s="4" t="s">
        <v>92</v>
      </c>
      <c r="Q9" s="4" t="s">
        <v>78</v>
      </c>
      <c r="R9" s="4" t="s">
        <v>78</v>
      </c>
      <c r="S9" s="4" t="s">
        <v>77</v>
      </c>
      <c r="T9" s="4" t="s">
        <v>77</v>
      </c>
      <c r="U9" s="4" t="s">
        <v>77</v>
      </c>
    </row>
    <row r="10" spans="2:26" ht="13" thickTop="1"/>
    <row r="11" spans="2:26" ht="13">
      <c r="B11" s="3" t="s">
        <v>99</v>
      </c>
      <c r="C11" s="12"/>
      <c r="D11" s="3"/>
      <c r="E11" s="3"/>
      <c r="F11" s="3"/>
      <c r="G11" s="3"/>
      <c r="H11" s="3"/>
      <c r="I11" s="3"/>
      <c r="J11" s="3"/>
      <c r="K11" s="12">
        <v>0.01</v>
      </c>
      <c r="L11" s="3"/>
      <c r="M11" s="3"/>
      <c r="N11" s="40">
        <v>0.1348</v>
      </c>
      <c r="O11" s="9">
        <v>567990</v>
      </c>
      <c r="R11" s="9">
        <v>5821.9</v>
      </c>
      <c r="T11" s="10">
        <v>1</v>
      </c>
      <c r="U11" s="10">
        <v>9.7839092840230671E-5</v>
      </c>
      <c r="V11" s="10"/>
      <c r="W11" s="10"/>
      <c r="X11" s="10"/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"/>
      <c r="I12" s="3"/>
      <c r="J12" s="3"/>
      <c r="K12" s="12">
        <v>0.01</v>
      </c>
      <c r="L12" s="3"/>
      <c r="M12" s="3"/>
      <c r="N12" s="40">
        <v>0.1348</v>
      </c>
      <c r="O12" s="9">
        <v>567990</v>
      </c>
      <c r="R12" s="9">
        <v>5821.9</v>
      </c>
      <c r="T12" s="10">
        <v>1</v>
      </c>
      <c r="U12" s="10">
        <v>9.7839092840230671E-5</v>
      </c>
      <c r="V12" s="10"/>
      <c r="W12" s="10"/>
      <c r="X12" s="10"/>
      <c r="Z12" s="48"/>
    </row>
    <row r="13" spans="2:26">
      <c r="B13" s="13" t="s">
        <v>209</v>
      </c>
      <c r="C13" s="14"/>
      <c r="D13" s="13"/>
      <c r="E13" s="13"/>
      <c r="F13" s="13"/>
      <c r="G13" s="13"/>
      <c r="H13" s="13"/>
      <c r="I13" s="13"/>
      <c r="J13" s="13"/>
      <c r="K13" s="14">
        <v>0</v>
      </c>
      <c r="L13" s="13"/>
      <c r="M13" s="13"/>
      <c r="N13" s="28">
        <v>0</v>
      </c>
      <c r="O13" s="15">
        <v>0</v>
      </c>
      <c r="R13" s="15">
        <v>0</v>
      </c>
      <c r="T13" s="16">
        <v>0</v>
      </c>
      <c r="U13" s="16">
        <v>0</v>
      </c>
      <c r="V13" s="16"/>
      <c r="W13" s="16"/>
      <c r="X13" s="16"/>
      <c r="Z13" s="49"/>
    </row>
    <row r="14" spans="2:26">
      <c r="B14" s="13" t="s">
        <v>207</v>
      </c>
      <c r="C14" s="14"/>
      <c r="D14" s="13"/>
      <c r="E14" s="13"/>
      <c r="F14" s="13"/>
      <c r="G14" s="13"/>
      <c r="H14" s="13"/>
      <c r="I14" s="13"/>
      <c r="J14" s="13"/>
      <c r="K14" s="14">
        <v>0.01</v>
      </c>
      <c r="L14" s="13"/>
      <c r="M14" s="13"/>
      <c r="N14" s="28">
        <v>0.1348</v>
      </c>
      <c r="O14" s="15">
        <v>567990</v>
      </c>
      <c r="R14" s="15">
        <v>5821.9</v>
      </c>
      <c r="S14" s="18"/>
      <c r="T14" s="16">
        <v>1</v>
      </c>
      <c r="U14" s="16">
        <v>9.7839092840230671E-5</v>
      </c>
      <c r="V14" s="16"/>
      <c r="W14" s="16"/>
      <c r="X14" s="16"/>
      <c r="Z14" s="49"/>
    </row>
    <row r="15" spans="2:26" s="33" customFormat="1">
      <c r="B15" s="20" t="s">
        <v>465</v>
      </c>
      <c r="C15" s="21">
        <v>1185560</v>
      </c>
      <c r="D15" s="20" t="s">
        <v>404</v>
      </c>
      <c r="E15" s="20"/>
      <c r="F15" s="20">
        <v>513682146</v>
      </c>
      <c r="G15" s="20" t="s">
        <v>466</v>
      </c>
      <c r="H15" s="20" t="s">
        <v>293</v>
      </c>
      <c r="I15" s="20" t="s">
        <v>325</v>
      </c>
      <c r="J15" s="20"/>
      <c r="K15" s="21">
        <v>0.01</v>
      </c>
      <c r="L15" s="20" t="s">
        <v>326</v>
      </c>
      <c r="M15" s="20">
        <v>2.64E-2</v>
      </c>
      <c r="N15" s="33">
        <v>0.1348</v>
      </c>
      <c r="O15" s="22">
        <v>567990</v>
      </c>
      <c r="P15" s="33">
        <v>1025</v>
      </c>
      <c r="Q15" s="33">
        <v>0</v>
      </c>
      <c r="R15" s="22">
        <v>5821.9</v>
      </c>
      <c r="S15" s="34">
        <v>1.6999999999999999E-3</v>
      </c>
      <c r="T15" s="23">
        <v>1</v>
      </c>
      <c r="U15" s="23">
        <v>1E-4</v>
      </c>
      <c r="V15" s="23"/>
      <c r="W15" s="23"/>
      <c r="X15" s="23"/>
      <c r="Z15" s="32"/>
    </row>
    <row r="16" spans="2:26">
      <c r="B16" s="13" t="s">
        <v>210</v>
      </c>
      <c r="C16" s="14"/>
      <c r="D16" s="13"/>
      <c r="E16" s="13"/>
      <c r="F16" s="13"/>
      <c r="G16" s="13"/>
      <c r="H16" s="13"/>
      <c r="I16" s="13"/>
      <c r="J16" s="13"/>
      <c r="K16" s="14">
        <v>0</v>
      </c>
      <c r="L16" s="13"/>
      <c r="M16" s="13"/>
      <c r="N16" s="28">
        <v>0</v>
      </c>
      <c r="O16" s="15">
        <v>0</v>
      </c>
      <c r="R16" s="15">
        <v>0</v>
      </c>
      <c r="S16" s="18"/>
      <c r="T16" s="16">
        <v>0</v>
      </c>
      <c r="U16" s="16">
        <v>0</v>
      </c>
      <c r="V16" s="16"/>
      <c r="W16" s="16"/>
      <c r="X16" s="16"/>
      <c r="Z16" s="49"/>
    </row>
    <row r="17" spans="2:26" ht="13">
      <c r="B17" s="3" t="s">
        <v>264</v>
      </c>
      <c r="C17" s="12"/>
      <c r="D17" s="3"/>
      <c r="E17" s="3"/>
      <c r="F17" s="3"/>
      <c r="G17" s="3"/>
      <c r="H17" s="3"/>
      <c r="I17" s="3"/>
      <c r="J17" s="3"/>
      <c r="K17" s="12">
        <v>0</v>
      </c>
      <c r="L17" s="3"/>
      <c r="M17" s="3"/>
      <c r="N17" s="40">
        <v>0</v>
      </c>
      <c r="O17" s="9">
        <v>0</v>
      </c>
      <c r="R17" s="9">
        <v>0</v>
      </c>
      <c r="S17" s="18"/>
      <c r="T17" s="10">
        <v>0</v>
      </c>
      <c r="U17" s="10">
        <v>0</v>
      </c>
      <c r="V17" s="10"/>
      <c r="W17" s="10"/>
      <c r="X17" s="10"/>
      <c r="Z17" s="48"/>
    </row>
    <row r="18" spans="2:26">
      <c r="B18" s="13" t="s">
        <v>192</v>
      </c>
      <c r="C18" s="14"/>
      <c r="D18" s="13"/>
      <c r="E18" s="13"/>
      <c r="F18" s="13"/>
      <c r="G18" s="13"/>
      <c r="H18" s="13"/>
      <c r="I18" s="13"/>
      <c r="J18" s="13"/>
      <c r="K18" s="14">
        <v>0</v>
      </c>
      <c r="L18" s="13"/>
      <c r="M18" s="13"/>
      <c r="N18" s="28">
        <v>0</v>
      </c>
      <c r="O18" s="15">
        <v>0</v>
      </c>
      <c r="R18" s="15">
        <v>0</v>
      </c>
      <c r="S18" s="18"/>
      <c r="T18" s="16">
        <v>0</v>
      </c>
      <c r="U18" s="16">
        <v>0</v>
      </c>
      <c r="V18" s="16"/>
      <c r="W18" s="16"/>
      <c r="X18" s="16"/>
      <c r="Z18" s="49"/>
    </row>
    <row r="19" spans="2:26">
      <c r="B19" s="13" t="s">
        <v>193</v>
      </c>
      <c r="C19" s="14"/>
      <c r="D19" s="13"/>
      <c r="E19" s="13"/>
      <c r="F19" s="13"/>
      <c r="G19" s="13"/>
      <c r="H19" s="13"/>
      <c r="I19" s="13"/>
      <c r="J19" s="13"/>
      <c r="K19" s="14">
        <v>0</v>
      </c>
      <c r="L19" s="13"/>
      <c r="M19" s="13"/>
      <c r="N19" s="28">
        <v>0</v>
      </c>
      <c r="O19" s="15">
        <v>0</v>
      </c>
      <c r="R19" s="15">
        <v>0</v>
      </c>
      <c r="S19" s="18"/>
      <c r="T19" s="16">
        <v>0</v>
      </c>
      <c r="U19" s="16">
        <v>0</v>
      </c>
      <c r="V19" s="16"/>
      <c r="W19" s="16"/>
      <c r="X19" s="16"/>
      <c r="Z19" s="49"/>
    </row>
    <row r="20" spans="2:26">
      <c r="B20" s="6" t="s">
        <v>80</v>
      </c>
      <c r="C20" s="17"/>
      <c r="D20" s="6"/>
      <c r="E20" s="6"/>
      <c r="F20" s="6"/>
      <c r="G20" s="6"/>
      <c r="H20" s="6"/>
      <c r="I20" s="6"/>
      <c r="J20" s="6"/>
      <c r="K20" s="6"/>
      <c r="L20" s="6"/>
      <c r="M20" s="6"/>
    </row>
    <row r="24" spans="2:26" ht="13">
      <c r="B24" s="5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Z441"/>
  <sheetViews>
    <sheetView rightToLeft="1" workbookViewId="0">
      <selection activeCell="B1" sqref="B1:C4"/>
    </sheetView>
  </sheetViews>
  <sheetFormatPr defaultColWidth="9.1796875" defaultRowHeight="12.5"/>
  <cols>
    <col min="2" max="2" width="52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8.7265625" customWidth="1"/>
    <col min="9" max="9" width="10.7265625" customWidth="1"/>
    <col min="10" max="10" width="14.7265625" customWidth="1"/>
    <col min="11" max="11" width="8.7265625" customWidth="1"/>
    <col min="12" max="12" width="17.7265625" customWidth="1"/>
    <col min="13" max="13" width="14.7265625" customWidth="1"/>
    <col min="14" max="14" width="16.7265625" customWidth="1"/>
    <col min="15" max="15" width="20.7265625" customWidth="1"/>
    <col min="16" max="16" width="13.7265625" customWidth="1"/>
    <col min="17" max="17" width="15" bestFit="1" customWidth="1"/>
    <col min="18" max="18" width="15.7265625" customWidth="1"/>
    <col min="19" max="19" width="24.7265625" customWidth="1"/>
    <col min="20" max="20" width="27.7265625" customWidth="1"/>
    <col min="21" max="21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100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70</v>
      </c>
      <c r="I8" s="3" t="s">
        <v>71</v>
      </c>
      <c r="J8" s="3" t="s">
        <v>84</v>
      </c>
      <c r="K8" s="3" t="s">
        <v>85</v>
      </c>
      <c r="L8" s="3" t="s">
        <v>72</v>
      </c>
      <c r="M8" s="3" t="s">
        <v>73</v>
      </c>
      <c r="N8" s="3" t="s">
        <v>74</v>
      </c>
      <c r="O8" s="3" t="s">
        <v>86</v>
      </c>
      <c r="P8" s="3" t="s">
        <v>38</v>
      </c>
      <c r="Q8" s="3" t="s">
        <v>154</v>
      </c>
      <c r="R8" s="3" t="s">
        <v>75</v>
      </c>
      <c r="S8" s="3" t="s">
        <v>87</v>
      </c>
      <c r="T8" s="3" t="s">
        <v>321</v>
      </c>
      <c r="U8" s="3" t="s">
        <v>322</v>
      </c>
    </row>
    <row r="9" spans="2:26" ht="13.5" thickBot="1">
      <c r="B9" s="4"/>
      <c r="C9" s="4"/>
      <c r="D9" s="4"/>
      <c r="E9" s="4"/>
      <c r="F9" s="4"/>
      <c r="G9" s="4"/>
      <c r="H9" s="4"/>
      <c r="I9" s="4"/>
      <c r="J9" s="4" t="s">
        <v>89</v>
      </c>
      <c r="K9" s="4" t="s">
        <v>90</v>
      </c>
      <c r="L9" s="4"/>
      <c r="M9" s="4" t="s">
        <v>77</v>
      </c>
      <c r="N9" s="4" t="s">
        <v>77</v>
      </c>
      <c r="O9" s="4" t="s">
        <v>91</v>
      </c>
      <c r="P9" s="4" t="s">
        <v>92</v>
      </c>
      <c r="Q9" s="4" t="s">
        <v>78</v>
      </c>
      <c r="R9" s="4" t="s">
        <v>78</v>
      </c>
      <c r="S9" s="4" t="s">
        <v>77</v>
      </c>
      <c r="T9" s="4" t="s">
        <v>77</v>
      </c>
      <c r="U9" s="4" t="s">
        <v>77</v>
      </c>
    </row>
    <row r="11" spans="2:26" ht="13">
      <c r="B11" s="3" t="s">
        <v>265</v>
      </c>
      <c r="C11" s="12"/>
      <c r="D11" s="3"/>
      <c r="E11" s="3"/>
      <c r="F11" s="3"/>
      <c r="G11" s="3"/>
      <c r="H11" s="3"/>
      <c r="I11" s="3"/>
      <c r="J11" s="3"/>
      <c r="K11" s="12">
        <v>4.0238536801436711</v>
      </c>
      <c r="L11" s="3"/>
      <c r="N11" s="10">
        <v>6.4185304912659238E-2</v>
      </c>
      <c r="O11" s="9">
        <v>11961243122.689997</v>
      </c>
      <c r="R11" s="9">
        <v>11186258.25</v>
      </c>
      <c r="T11" s="10">
        <v>1</v>
      </c>
      <c r="U11" s="10">
        <v>0.18798903441428852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"/>
      <c r="I12" s="3"/>
      <c r="J12" s="3"/>
      <c r="K12" s="12">
        <v>3.5565580940547723</v>
      </c>
      <c r="L12" s="3"/>
      <c r="N12" s="10">
        <v>5.9551430972170458E-2</v>
      </c>
      <c r="O12" s="9">
        <v>7897987986.3500013</v>
      </c>
      <c r="R12" s="9">
        <v>9152623.1399999987</v>
      </c>
      <c r="T12" s="10">
        <v>0.81820238147997337</v>
      </c>
      <c r="U12" s="10">
        <v>0.15381307564989155</v>
      </c>
      <c r="Z12" s="48"/>
    </row>
    <row r="13" spans="2:26">
      <c r="B13" s="13" t="s">
        <v>209</v>
      </c>
      <c r="C13" s="14"/>
      <c r="D13" s="13"/>
      <c r="E13" s="13"/>
      <c r="F13" s="13"/>
      <c r="G13" s="13"/>
      <c r="H13" s="13"/>
      <c r="I13" s="13"/>
      <c r="J13" s="13"/>
      <c r="K13" s="14">
        <v>3.9253294450745484</v>
      </c>
      <c r="L13" s="13"/>
      <c r="N13" s="16">
        <v>4.1210465774538428E-2</v>
      </c>
      <c r="O13" s="15">
        <v>5465199202.1699963</v>
      </c>
      <c r="R13" s="15">
        <v>6866982.9199999999</v>
      </c>
      <c r="T13" s="16">
        <v>0.61387666604246327</v>
      </c>
      <c r="U13" s="16">
        <v>0.11540208169878534</v>
      </c>
      <c r="Z13" s="49"/>
    </row>
    <row r="14" spans="2:26" s="33" customFormat="1">
      <c r="B14" s="20" t="s">
        <v>467</v>
      </c>
      <c r="C14" s="21">
        <v>1109495</v>
      </c>
      <c r="D14" s="20" t="s">
        <v>404</v>
      </c>
      <c r="E14" s="20"/>
      <c r="F14" s="20">
        <v>1476</v>
      </c>
      <c r="G14" s="20" t="s">
        <v>468</v>
      </c>
      <c r="H14" s="20" t="s">
        <v>303</v>
      </c>
      <c r="I14" s="20"/>
      <c r="J14" s="20"/>
      <c r="K14" s="21">
        <v>0.26</v>
      </c>
      <c r="L14" s="20" t="s">
        <v>326</v>
      </c>
      <c r="M14" s="42">
        <v>0.06</v>
      </c>
      <c r="N14" s="23">
        <v>99.99</v>
      </c>
      <c r="O14" s="22">
        <v>6158813.3099999996</v>
      </c>
      <c r="P14" s="33">
        <v>11.53</v>
      </c>
      <c r="Q14" s="33">
        <v>0</v>
      </c>
      <c r="R14" s="22">
        <v>710.11</v>
      </c>
      <c r="S14" s="34">
        <v>5.2299999999999999E-2</v>
      </c>
      <c r="T14" s="23">
        <v>6.3480565541207664E-5</v>
      </c>
      <c r="U14" s="23">
        <v>0</v>
      </c>
      <c r="Z14" s="32"/>
    </row>
    <row r="15" spans="2:26" s="33" customFormat="1">
      <c r="B15" s="20" t="s">
        <v>469</v>
      </c>
      <c r="C15" s="21">
        <v>1110915</v>
      </c>
      <c r="D15" s="20" t="s">
        <v>404</v>
      </c>
      <c r="E15" s="20"/>
      <c r="F15" s="20">
        <v>520043605</v>
      </c>
      <c r="G15" s="20" t="s">
        <v>470</v>
      </c>
      <c r="H15" s="20" t="s">
        <v>293</v>
      </c>
      <c r="I15" s="20" t="s">
        <v>325</v>
      </c>
      <c r="J15" s="20"/>
      <c r="K15" s="21">
        <v>6.04</v>
      </c>
      <c r="L15" s="20" t="s">
        <v>326</v>
      </c>
      <c r="M15" s="42">
        <v>5.1499999999999997E-2</v>
      </c>
      <c r="N15" s="23">
        <v>2.9600000000000001E-2</v>
      </c>
      <c r="O15" s="22">
        <v>20312.349999999999</v>
      </c>
      <c r="P15" s="33">
        <v>151.35</v>
      </c>
      <c r="Q15" s="33">
        <v>0</v>
      </c>
      <c r="R15" s="22">
        <v>30.74</v>
      </c>
      <c r="S15" s="34">
        <v>6.4999999999999996E-6</v>
      </c>
      <c r="T15" s="23">
        <v>2.74801451146544E-6</v>
      </c>
      <c r="U15" s="23">
        <v>1E-4</v>
      </c>
      <c r="Z15" s="32"/>
    </row>
    <row r="16" spans="2:26" s="33" customFormat="1">
      <c r="B16" s="20" t="s">
        <v>471</v>
      </c>
      <c r="C16" s="21">
        <v>1113034</v>
      </c>
      <c r="D16" s="20" t="s">
        <v>404</v>
      </c>
      <c r="E16" s="20"/>
      <c r="F16" s="20">
        <v>1154</v>
      </c>
      <c r="G16" s="20" t="s">
        <v>472</v>
      </c>
      <c r="H16" s="20" t="s">
        <v>303</v>
      </c>
      <c r="I16" s="20"/>
      <c r="J16" s="20"/>
      <c r="K16" s="21">
        <v>1.76</v>
      </c>
      <c r="L16" s="20" t="s">
        <v>326</v>
      </c>
      <c r="M16" s="42">
        <v>6.8000000000000005E-2</v>
      </c>
      <c r="N16" s="23">
        <v>2.0853999999999999</v>
      </c>
      <c r="O16" s="22">
        <v>35229770.619999997</v>
      </c>
      <c r="P16" s="33">
        <v>25.2</v>
      </c>
      <c r="Q16" s="33">
        <v>0</v>
      </c>
      <c r="R16" s="22">
        <v>8877.9</v>
      </c>
      <c r="S16" s="34">
        <v>7.7600000000000002E-2</v>
      </c>
      <c r="T16" s="23">
        <v>7.936433972459021E-4</v>
      </c>
      <c r="U16" s="23">
        <v>2.0000000000000001E-4</v>
      </c>
      <c r="Z16" s="32"/>
    </row>
    <row r="17" spans="2:26" s="33" customFormat="1">
      <c r="B17" s="20" t="s">
        <v>473</v>
      </c>
      <c r="C17" s="21">
        <v>1126069</v>
      </c>
      <c r="D17" s="20" t="s">
        <v>404</v>
      </c>
      <c r="E17" s="20"/>
      <c r="F17" s="20">
        <v>513834200</v>
      </c>
      <c r="G17" s="20" t="s">
        <v>474</v>
      </c>
      <c r="H17" s="20" t="s">
        <v>293</v>
      </c>
      <c r="I17" s="20" t="s">
        <v>325</v>
      </c>
      <c r="J17" s="20"/>
      <c r="K17" s="21">
        <v>0.17</v>
      </c>
      <c r="L17" s="20" t="s">
        <v>326</v>
      </c>
      <c r="M17" s="42">
        <v>3.85E-2</v>
      </c>
      <c r="N17" s="23">
        <v>2.5100000000000001E-2</v>
      </c>
      <c r="O17" s="22">
        <v>6140916.7800000003</v>
      </c>
      <c r="P17" s="33">
        <v>114.57</v>
      </c>
      <c r="Q17" s="33">
        <v>0</v>
      </c>
      <c r="R17" s="22">
        <v>7035.65</v>
      </c>
      <c r="S17" s="34">
        <v>2.5600000000000001E-2</v>
      </c>
      <c r="T17" s="23">
        <v>6.2895472666206324E-4</v>
      </c>
      <c r="U17" s="23">
        <v>1E-4</v>
      </c>
      <c r="Z17" s="32"/>
    </row>
    <row r="18" spans="2:26" s="33" customFormat="1">
      <c r="B18" s="20" t="s">
        <v>475</v>
      </c>
      <c r="C18" s="21">
        <v>1126077</v>
      </c>
      <c r="D18" s="20" t="s">
        <v>404</v>
      </c>
      <c r="E18" s="20"/>
      <c r="F18" s="20">
        <v>513834200</v>
      </c>
      <c r="G18" s="20" t="s">
        <v>474</v>
      </c>
      <c r="H18" s="20" t="s">
        <v>293</v>
      </c>
      <c r="I18" s="20" t="s">
        <v>325</v>
      </c>
      <c r="J18" s="20"/>
      <c r="K18" s="21">
        <v>1.1499999999999999</v>
      </c>
      <c r="L18" s="20" t="s">
        <v>326</v>
      </c>
      <c r="M18" s="42">
        <v>3.85E-2</v>
      </c>
      <c r="N18" s="23">
        <v>1.1900000000000001E-2</v>
      </c>
      <c r="O18" s="22">
        <v>9101</v>
      </c>
      <c r="P18" s="33">
        <v>117.42</v>
      </c>
      <c r="Q18" s="33">
        <v>0</v>
      </c>
      <c r="R18" s="22">
        <v>10.68</v>
      </c>
      <c r="S18" s="34">
        <v>3.6399999999999997E-5</v>
      </c>
      <c r="T18" s="23">
        <v>9.5474284263015283E-7</v>
      </c>
      <c r="U18" s="23">
        <v>0</v>
      </c>
      <c r="Z18" s="32"/>
    </row>
    <row r="19" spans="2:26" s="33" customFormat="1">
      <c r="B19" s="20" t="s">
        <v>476</v>
      </c>
      <c r="C19" s="21">
        <v>1129733</v>
      </c>
      <c r="D19" s="20" t="s">
        <v>404</v>
      </c>
      <c r="E19" s="20"/>
      <c r="F19" s="20">
        <v>520036104</v>
      </c>
      <c r="G19" s="20" t="s">
        <v>468</v>
      </c>
      <c r="H19" s="20" t="s">
        <v>295</v>
      </c>
      <c r="I19" s="20" t="s">
        <v>325</v>
      </c>
      <c r="J19" s="20"/>
      <c r="K19" s="21">
        <v>1.47</v>
      </c>
      <c r="L19" s="20" t="s">
        <v>326</v>
      </c>
      <c r="M19" s="42">
        <v>4.3400000000000001E-2</v>
      </c>
      <c r="N19" s="23">
        <v>7.0999999999999994E-2</v>
      </c>
      <c r="O19" s="22">
        <v>40537867.530000001</v>
      </c>
      <c r="P19" s="33">
        <v>104.93</v>
      </c>
      <c r="Q19" s="33">
        <v>26334.66</v>
      </c>
      <c r="R19" s="22">
        <v>68871.039999999994</v>
      </c>
      <c r="S19" s="34">
        <v>4.6600000000000003E-2</v>
      </c>
      <c r="T19" s="23">
        <v>6.1567539798216258E-3</v>
      </c>
      <c r="U19" s="23">
        <v>1.1999999999999999E-3</v>
      </c>
      <c r="Z19" s="32"/>
    </row>
    <row r="20" spans="2:26" s="33" customFormat="1">
      <c r="B20" s="20" t="s">
        <v>477</v>
      </c>
      <c r="C20" s="21">
        <v>1129899</v>
      </c>
      <c r="D20" s="20" t="s">
        <v>404</v>
      </c>
      <c r="E20" s="20"/>
      <c r="F20" s="20">
        <v>513821488</v>
      </c>
      <c r="G20" s="20" t="s">
        <v>478</v>
      </c>
      <c r="H20" s="20" t="s">
        <v>291</v>
      </c>
      <c r="I20" s="20" t="s">
        <v>325</v>
      </c>
      <c r="J20" s="20"/>
      <c r="K20" s="21">
        <v>0.97</v>
      </c>
      <c r="L20" s="20" t="s">
        <v>326</v>
      </c>
      <c r="M20" s="42">
        <v>0.04</v>
      </c>
      <c r="N20" s="23">
        <v>1.95E-2</v>
      </c>
      <c r="O20" s="22">
        <v>58731.4</v>
      </c>
      <c r="P20" s="33">
        <v>111.11</v>
      </c>
      <c r="Q20" s="33">
        <v>0</v>
      </c>
      <c r="R20" s="22">
        <v>65.260000000000005</v>
      </c>
      <c r="S20" s="34">
        <v>4.0000000000000002E-4</v>
      </c>
      <c r="T20" s="23">
        <v>5.8339436245359347E-6</v>
      </c>
      <c r="U20" s="23">
        <v>0</v>
      </c>
      <c r="Z20" s="32"/>
    </row>
    <row r="21" spans="2:26" s="33" customFormat="1">
      <c r="B21" s="20" t="s">
        <v>479</v>
      </c>
      <c r="C21" s="21">
        <v>1130467</v>
      </c>
      <c r="D21" s="20" t="s">
        <v>404</v>
      </c>
      <c r="E21" s="20"/>
      <c r="F21" s="20">
        <v>513765859</v>
      </c>
      <c r="G21" s="20" t="s">
        <v>478</v>
      </c>
      <c r="H21" s="20" t="s">
        <v>293</v>
      </c>
      <c r="I21" s="20" t="s">
        <v>325</v>
      </c>
      <c r="J21" s="20"/>
      <c r="K21" s="21">
        <v>0.17</v>
      </c>
      <c r="L21" s="20" t="s">
        <v>326</v>
      </c>
      <c r="M21" s="42">
        <v>3.3000000000000002E-2</v>
      </c>
      <c r="N21" s="23">
        <v>2.9499999999999998E-2</v>
      </c>
      <c r="O21" s="22">
        <v>13451706.35</v>
      </c>
      <c r="P21" s="33">
        <v>110.11</v>
      </c>
      <c r="Q21" s="33">
        <v>0</v>
      </c>
      <c r="R21" s="22">
        <v>14811.67</v>
      </c>
      <c r="S21" s="34">
        <v>5.9199999999999996E-2</v>
      </c>
      <c r="T21" s="23">
        <v>1.3240951235861196E-3</v>
      </c>
      <c r="U21" s="23">
        <v>2.9999999999999997E-4</v>
      </c>
      <c r="Z21" s="32"/>
    </row>
    <row r="22" spans="2:26" s="33" customFormat="1">
      <c r="B22" s="20" t="s">
        <v>480</v>
      </c>
      <c r="C22" s="21">
        <v>1130632</v>
      </c>
      <c r="D22" s="20" t="s">
        <v>404</v>
      </c>
      <c r="E22" s="20"/>
      <c r="F22" s="20">
        <v>513257873</v>
      </c>
      <c r="G22" s="20" t="s">
        <v>478</v>
      </c>
      <c r="H22" s="20" t="s">
        <v>294</v>
      </c>
      <c r="I22" s="20" t="s">
        <v>325</v>
      </c>
      <c r="J22" s="20"/>
      <c r="K22" s="21">
        <v>1.08</v>
      </c>
      <c r="L22" s="20" t="s">
        <v>326</v>
      </c>
      <c r="M22" s="42">
        <v>3.5113999999999999E-2</v>
      </c>
      <c r="N22" s="23">
        <v>2.5100000000000001E-2</v>
      </c>
      <c r="O22" s="22">
        <v>15728142.049999999</v>
      </c>
      <c r="P22" s="33">
        <v>111.56</v>
      </c>
      <c r="Q22" s="33">
        <v>0</v>
      </c>
      <c r="R22" s="22">
        <v>17546.309999999998</v>
      </c>
      <c r="S22" s="34">
        <v>0.12169999999999999</v>
      </c>
      <c r="T22" s="23">
        <v>1.5685593527218985E-3</v>
      </c>
      <c r="U22" s="23">
        <v>2.9999999999999997E-4</v>
      </c>
      <c r="Z22" s="32"/>
    </row>
    <row r="23" spans="2:26" s="33" customFormat="1">
      <c r="B23" s="20" t="s">
        <v>481</v>
      </c>
      <c r="C23" s="21">
        <v>1132232</v>
      </c>
      <c r="D23" s="20" t="s">
        <v>404</v>
      </c>
      <c r="E23" s="20"/>
      <c r="F23" s="20">
        <v>510560188</v>
      </c>
      <c r="G23" s="20" t="s">
        <v>482</v>
      </c>
      <c r="H23" s="20" t="s">
        <v>305</v>
      </c>
      <c r="I23" s="20" t="s">
        <v>483</v>
      </c>
      <c r="J23" s="20"/>
      <c r="K23" s="21">
        <v>0.09</v>
      </c>
      <c r="L23" s="20" t="s">
        <v>326</v>
      </c>
      <c r="M23" s="42">
        <v>3.6999999999999998E-2</v>
      </c>
      <c r="N23" s="23">
        <v>3.0800000000000001E-2</v>
      </c>
      <c r="O23" s="22">
        <v>36506.86</v>
      </c>
      <c r="P23" s="33">
        <v>111.11</v>
      </c>
      <c r="Q23" s="33">
        <v>0</v>
      </c>
      <c r="R23" s="22">
        <v>40.56</v>
      </c>
      <c r="S23" s="34">
        <v>2.0000000000000001E-4</v>
      </c>
      <c r="T23" s="23">
        <v>3.6258773124605811E-6</v>
      </c>
      <c r="U23" s="23">
        <v>0</v>
      </c>
      <c r="Z23" s="32"/>
    </row>
    <row r="24" spans="2:26" s="33" customFormat="1">
      <c r="B24" s="20" t="s">
        <v>484</v>
      </c>
      <c r="C24" s="21">
        <v>1132323</v>
      </c>
      <c r="D24" s="20" t="s">
        <v>404</v>
      </c>
      <c r="E24" s="20"/>
      <c r="F24" s="20">
        <v>510381601</v>
      </c>
      <c r="G24" s="20" t="s">
        <v>468</v>
      </c>
      <c r="H24" s="20" t="s">
        <v>295</v>
      </c>
      <c r="I24" s="20" t="s">
        <v>325</v>
      </c>
      <c r="J24" s="20"/>
      <c r="K24" s="21">
        <v>1.33</v>
      </c>
      <c r="L24" s="20" t="s">
        <v>326</v>
      </c>
      <c r="M24" s="42">
        <v>2.4E-2</v>
      </c>
      <c r="N24" s="23">
        <v>3.0099999999999998E-2</v>
      </c>
      <c r="O24" s="22">
        <v>9232.25</v>
      </c>
      <c r="P24" s="33">
        <v>109.36</v>
      </c>
      <c r="Q24" s="33">
        <v>0</v>
      </c>
      <c r="R24" s="22">
        <v>10.1</v>
      </c>
      <c r="S24" s="34">
        <v>4.5920000000000001E-5</v>
      </c>
      <c r="T24" s="23">
        <v>9.0289351222514458E-7</v>
      </c>
      <c r="U24" s="23">
        <v>0</v>
      </c>
      <c r="Z24" s="32"/>
    </row>
    <row r="25" spans="2:26" s="33" customFormat="1">
      <c r="B25" s="20" t="s">
        <v>485</v>
      </c>
      <c r="C25" s="21">
        <v>1132828</v>
      </c>
      <c r="D25" s="20" t="s">
        <v>404</v>
      </c>
      <c r="E25" s="20"/>
      <c r="F25" s="20">
        <v>511930125</v>
      </c>
      <c r="G25" s="20" t="s">
        <v>486</v>
      </c>
      <c r="H25" s="20" t="s">
        <v>295</v>
      </c>
      <c r="I25" s="20" t="s">
        <v>325</v>
      </c>
      <c r="J25" s="20"/>
      <c r="K25" s="21">
        <v>0.76</v>
      </c>
      <c r="L25" s="20" t="s">
        <v>326</v>
      </c>
      <c r="M25" s="42">
        <v>1.9800000000000002E-2</v>
      </c>
      <c r="N25" s="23">
        <v>2.63E-2</v>
      </c>
      <c r="O25" s="22">
        <v>2560</v>
      </c>
      <c r="P25" s="33">
        <v>109.42</v>
      </c>
      <c r="Q25" s="33">
        <v>0</v>
      </c>
      <c r="R25" s="22">
        <v>2.8</v>
      </c>
      <c r="S25" s="34">
        <v>8.4200000000000007E-6</v>
      </c>
      <c r="T25" s="23">
        <v>2.5030711230004006E-7</v>
      </c>
      <c r="U25" s="23">
        <v>0</v>
      </c>
      <c r="Z25" s="32"/>
    </row>
    <row r="26" spans="2:26" s="33" customFormat="1">
      <c r="B26" s="20" t="s">
        <v>487</v>
      </c>
      <c r="C26" s="21">
        <v>1132927</v>
      </c>
      <c r="D26" s="20" t="s">
        <v>404</v>
      </c>
      <c r="E26" s="20"/>
      <c r="F26" s="20">
        <v>513992529</v>
      </c>
      <c r="G26" s="20" t="s">
        <v>478</v>
      </c>
      <c r="H26" s="20" t="s">
        <v>287</v>
      </c>
      <c r="I26" s="20" t="s">
        <v>483</v>
      </c>
      <c r="J26" s="20"/>
      <c r="K26" s="21">
        <v>1.28</v>
      </c>
      <c r="L26" s="20" t="s">
        <v>326</v>
      </c>
      <c r="M26" s="42">
        <v>2.75E-2</v>
      </c>
      <c r="N26" s="23">
        <v>2.3800000000000002E-2</v>
      </c>
      <c r="O26" s="22">
        <v>4694608.4000000004</v>
      </c>
      <c r="P26" s="33">
        <v>110.14</v>
      </c>
      <c r="Q26" s="33">
        <v>0</v>
      </c>
      <c r="R26" s="22">
        <v>5170.6400000000003</v>
      </c>
      <c r="S26" s="34">
        <v>1.6999999999999998E-2</v>
      </c>
      <c r="T26" s="23">
        <v>4.6223141683681405E-4</v>
      </c>
      <c r="U26" s="23">
        <v>1E-4</v>
      </c>
      <c r="Z26" s="32"/>
    </row>
    <row r="27" spans="2:26" s="33" customFormat="1">
      <c r="B27" s="20" t="s">
        <v>488</v>
      </c>
      <c r="C27" s="21">
        <v>1132950</v>
      </c>
      <c r="D27" s="20" t="s">
        <v>404</v>
      </c>
      <c r="E27" s="20"/>
      <c r="F27" s="20">
        <v>513754069</v>
      </c>
      <c r="G27" s="20" t="s">
        <v>474</v>
      </c>
      <c r="H27" s="20" t="s">
        <v>293</v>
      </c>
      <c r="I27" s="20" t="s">
        <v>325</v>
      </c>
      <c r="J27" s="20"/>
      <c r="K27" s="21">
        <v>0.75</v>
      </c>
      <c r="L27" s="20" t="s">
        <v>326</v>
      </c>
      <c r="M27" s="42">
        <v>2.3199999999999998E-2</v>
      </c>
      <c r="N27" s="23">
        <v>2.3900000000000001E-2</v>
      </c>
      <c r="O27" s="22">
        <v>15394614.59</v>
      </c>
      <c r="P27" s="33">
        <v>109.93</v>
      </c>
      <c r="Q27" s="33">
        <v>0</v>
      </c>
      <c r="R27" s="22">
        <v>16923.3</v>
      </c>
      <c r="S27" s="34">
        <v>5.8900000000000001E-2</v>
      </c>
      <c r="T27" s="23">
        <v>1.5128651262811673E-3</v>
      </c>
      <c r="U27" s="23">
        <v>2.9999999999999997E-4</v>
      </c>
      <c r="Z27" s="32"/>
    </row>
    <row r="28" spans="2:26" s="33" customFormat="1">
      <c r="B28" s="20" t="s">
        <v>489</v>
      </c>
      <c r="C28" s="21">
        <v>1133149</v>
      </c>
      <c r="D28" s="20" t="s">
        <v>404</v>
      </c>
      <c r="E28" s="20"/>
      <c r="F28" s="20">
        <v>520026683</v>
      </c>
      <c r="G28" s="20" t="s">
        <v>478</v>
      </c>
      <c r="H28" s="20" t="s">
        <v>291</v>
      </c>
      <c r="I28" s="20" t="s">
        <v>325</v>
      </c>
      <c r="J28" s="20"/>
      <c r="K28" s="21">
        <v>2.42</v>
      </c>
      <c r="L28" s="20" t="s">
        <v>326</v>
      </c>
      <c r="M28" s="42">
        <v>3.2000000000000001E-2</v>
      </c>
      <c r="N28" s="23">
        <v>2.6800000000000001E-2</v>
      </c>
      <c r="O28" s="22">
        <v>3802400.33</v>
      </c>
      <c r="P28" s="33">
        <v>112.84</v>
      </c>
      <c r="Q28" s="33">
        <v>0</v>
      </c>
      <c r="R28" s="22">
        <v>4290.63</v>
      </c>
      <c r="S28" s="34">
        <v>2.2059600000000003E-3</v>
      </c>
      <c r="T28" s="23">
        <v>3.8356257330282893E-4</v>
      </c>
      <c r="U28" s="23">
        <v>1E-4</v>
      </c>
      <c r="Z28" s="32"/>
    </row>
    <row r="29" spans="2:26" s="33" customFormat="1">
      <c r="B29" s="20" t="s">
        <v>490</v>
      </c>
      <c r="C29" s="21">
        <v>1133487</v>
      </c>
      <c r="D29" s="20" t="s">
        <v>404</v>
      </c>
      <c r="E29" s="20"/>
      <c r="F29" s="20">
        <v>511659401</v>
      </c>
      <c r="G29" s="20" t="s">
        <v>478</v>
      </c>
      <c r="H29" s="20" t="s">
        <v>291</v>
      </c>
      <c r="I29" s="20" t="s">
        <v>325</v>
      </c>
      <c r="J29" s="20"/>
      <c r="K29" s="21">
        <v>3.13</v>
      </c>
      <c r="L29" s="20" t="s">
        <v>326</v>
      </c>
      <c r="M29" s="42">
        <v>2.3400000000000001E-2</v>
      </c>
      <c r="N29" s="23">
        <v>2.69E-2</v>
      </c>
      <c r="O29" s="22">
        <v>87743235.799999997</v>
      </c>
      <c r="P29" s="33">
        <v>107.6</v>
      </c>
      <c r="Q29" s="33">
        <v>0</v>
      </c>
      <c r="R29" s="22">
        <v>94411.719999999987</v>
      </c>
      <c r="S29" s="34">
        <v>3.39E-2</v>
      </c>
      <c r="T29" s="23">
        <v>8.4399732144571204E-3</v>
      </c>
      <c r="U29" s="23">
        <v>1.6000000000000001E-3</v>
      </c>
      <c r="Z29" s="32"/>
    </row>
    <row r="30" spans="2:26" s="33" customFormat="1">
      <c r="B30" s="20" t="s">
        <v>491</v>
      </c>
      <c r="C30" s="21">
        <v>1134030</v>
      </c>
      <c r="D30" s="20" t="s">
        <v>404</v>
      </c>
      <c r="E30" s="20"/>
      <c r="F30" s="20">
        <v>513834200</v>
      </c>
      <c r="G30" s="20" t="s">
        <v>474</v>
      </c>
      <c r="H30" s="20" t="s">
        <v>293</v>
      </c>
      <c r="I30" s="20" t="s">
        <v>325</v>
      </c>
      <c r="J30" s="20"/>
      <c r="K30" s="21">
        <v>2.67</v>
      </c>
      <c r="L30" s="20" t="s">
        <v>326</v>
      </c>
      <c r="M30" s="42">
        <v>2.4E-2</v>
      </c>
      <c r="N30" s="23">
        <v>1.8200000000000001E-2</v>
      </c>
      <c r="O30" s="22">
        <v>5662279.4199999999</v>
      </c>
      <c r="P30" s="33">
        <v>111.27</v>
      </c>
      <c r="Q30" s="33">
        <v>0</v>
      </c>
      <c r="R30" s="22">
        <v>6300.42</v>
      </c>
      <c r="S30" s="34">
        <v>1.9200000000000002E-2</v>
      </c>
      <c r="T30" s="23">
        <v>5.6322854874193528E-4</v>
      </c>
      <c r="U30" s="23">
        <v>1E-4</v>
      </c>
      <c r="Z30" s="32"/>
    </row>
    <row r="31" spans="2:26" s="33" customFormat="1">
      <c r="B31" s="20" t="s">
        <v>492</v>
      </c>
      <c r="C31" s="21">
        <v>1134048</v>
      </c>
      <c r="D31" s="20" t="s">
        <v>404</v>
      </c>
      <c r="E31" s="20"/>
      <c r="F31" s="20">
        <v>513834200</v>
      </c>
      <c r="G31" s="20" t="s">
        <v>474</v>
      </c>
      <c r="H31" s="20" t="s">
        <v>293</v>
      </c>
      <c r="I31" s="20" t="s">
        <v>325</v>
      </c>
      <c r="J31" s="20"/>
      <c r="K31" s="21">
        <v>3.6</v>
      </c>
      <c r="L31" s="20" t="s">
        <v>326</v>
      </c>
      <c r="M31" s="42">
        <v>2.4E-2</v>
      </c>
      <c r="N31" s="23">
        <v>2.07E-2</v>
      </c>
      <c r="O31" s="22">
        <v>8128164.8700000001</v>
      </c>
      <c r="P31" s="33">
        <v>111.13</v>
      </c>
      <c r="Q31" s="33">
        <v>0</v>
      </c>
      <c r="R31" s="22">
        <v>9032.83</v>
      </c>
      <c r="S31" s="34">
        <v>2.75E-2</v>
      </c>
      <c r="T31" s="23">
        <v>8.074934261418468E-4</v>
      </c>
      <c r="U31" s="23">
        <v>2.0000000000000001E-4</v>
      </c>
      <c r="Z31" s="32"/>
    </row>
    <row r="32" spans="2:26" s="33" customFormat="1">
      <c r="B32" s="20" t="s">
        <v>493</v>
      </c>
      <c r="C32" s="21">
        <v>1134436</v>
      </c>
      <c r="D32" s="20" t="s">
        <v>404</v>
      </c>
      <c r="E32" s="20"/>
      <c r="F32" s="20">
        <v>510960719</v>
      </c>
      <c r="G32" s="20" t="s">
        <v>478</v>
      </c>
      <c r="H32" s="20" t="s">
        <v>290</v>
      </c>
      <c r="I32" s="20" t="s">
        <v>325</v>
      </c>
      <c r="J32" s="20"/>
      <c r="K32" s="21">
        <v>1.5</v>
      </c>
      <c r="L32" s="20" t="s">
        <v>326</v>
      </c>
      <c r="M32" s="42">
        <v>6.4999999999999997E-3</v>
      </c>
      <c r="N32" s="23">
        <v>1.72E-2</v>
      </c>
      <c r="O32" s="22">
        <v>4001</v>
      </c>
      <c r="P32" s="33">
        <v>107.22</v>
      </c>
      <c r="Q32" s="33">
        <v>2.2000000000000002</v>
      </c>
      <c r="R32" s="22">
        <v>6.49</v>
      </c>
      <c r="S32" s="34">
        <v>1.325E-5</v>
      </c>
      <c r="T32" s="23">
        <v>5.8017612815259297E-7</v>
      </c>
      <c r="U32" s="23">
        <v>0</v>
      </c>
      <c r="Z32" s="32"/>
    </row>
    <row r="33" spans="2:26" s="33" customFormat="1">
      <c r="B33" s="20" t="s">
        <v>494</v>
      </c>
      <c r="C33" s="21">
        <v>1135417</v>
      </c>
      <c r="D33" s="20" t="s">
        <v>404</v>
      </c>
      <c r="E33" s="20"/>
      <c r="F33" s="20">
        <v>514290345</v>
      </c>
      <c r="G33" s="20" t="s">
        <v>474</v>
      </c>
      <c r="H33" s="20" t="s">
        <v>293</v>
      </c>
      <c r="I33" s="20" t="s">
        <v>325</v>
      </c>
      <c r="J33" s="20"/>
      <c r="K33" s="21">
        <v>3.44</v>
      </c>
      <c r="L33" s="20" t="s">
        <v>326</v>
      </c>
      <c r="M33" s="42">
        <v>2.2499999999999999E-2</v>
      </c>
      <c r="N33" s="23">
        <v>2.29E-2</v>
      </c>
      <c r="O33" s="22">
        <v>17756057.449999999</v>
      </c>
      <c r="P33" s="33">
        <v>111.13</v>
      </c>
      <c r="Q33" s="33">
        <v>0</v>
      </c>
      <c r="R33" s="22">
        <v>19732.3</v>
      </c>
      <c r="S33" s="34">
        <v>4.3400000000000001E-2</v>
      </c>
      <c r="T33" s="23">
        <v>1.7639767971564576E-3</v>
      </c>
      <c r="U33" s="23">
        <v>2.9999999999999997E-4</v>
      </c>
      <c r="Z33" s="32"/>
    </row>
    <row r="34" spans="2:26" s="33" customFormat="1">
      <c r="B34" s="20" t="s">
        <v>495</v>
      </c>
      <c r="C34" s="21">
        <v>1135888</v>
      </c>
      <c r="D34" s="20" t="s">
        <v>404</v>
      </c>
      <c r="E34" s="20"/>
      <c r="F34" s="20">
        <v>520036104</v>
      </c>
      <c r="G34" s="20" t="s">
        <v>468</v>
      </c>
      <c r="H34" s="20" t="s">
        <v>295</v>
      </c>
      <c r="I34" s="20" t="s">
        <v>325</v>
      </c>
      <c r="J34" s="20"/>
      <c r="K34" s="21">
        <v>3.77</v>
      </c>
      <c r="L34" s="20" t="s">
        <v>326</v>
      </c>
      <c r="M34" s="42">
        <v>3.9E-2</v>
      </c>
      <c r="N34" s="23">
        <v>7.8100000000000003E-2</v>
      </c>
      <c r="O34" s="22">
        <v>20004265.379999999</v>
      </c>
      <c r="P34" s="33">
        <v>98.13</v>
      </c>
      <c r="Q34" s="33">
        <v>0</v>
      </c>
      <c r="R34" s="22">
        <v>19630.189999999999</v>
      </c>
      <c r="S34" s="34">
        <v>1.32E-2</v>
      </c>
      <c r="T34" s="23">
        <v>1.7548486331432586E-3</v>
      </c>
      <c r="U34" s="23">
        <v>2.9999999999999997E-4</v>
      </c>
      <c r="Z34" s="32"/>
    </row>
    <row r="35" spans="2:26" s="33" customFormat="1">
      <c r="B35" s="20" t="s">
        <v>496</v>
      </c>
      <c r="C35" s="21">
        <v>1136050</v>
      </c>
      <c r="D35" s="20" t="s">
        <v>404</v>
      </c>
      <c r="E35" s="20"/>
      <c r="F35" s="20">
        <v>513754069</v>
      </c>
      <c r="G35" s="20" t="s">
        <v>474</v>
      </c>
      <c r="H35" s="20" t="s">
        <v>293</v>
      </c>
      <c r="I35" s="20" t="s">
        <v>325</v>
      </c>
      <c r="J35" s="20"/>
      <c r="K35" s="21">
        <v>2.2799999999999998</v>
      </c>
      <c r="L35" s="20" t="s">
        <v>326</v>
      </c>
      <c r="M35" s="42">
        <v>2.4799999999999999E-2</v>
      </c>
      <c r="N35" s="23">
        <v>0.02</v>
      </c>
      <c r="O35" s="22">
        <v>12018979.32</v>
      </c>
      <c r="P35" s="33">
        <v>110.8</v>
      </c>
      <c r="Q35" s="33">
        <v>0</v>
      </c>
      <c r="R35" s="22">
        <v>13317.03</v>
      </c>
      <c r="S35" s="34">
        <v>2.8400000000000002E-2</v>
      </c>
      <c r="T35" s="23">
        <v>1.1904811870403582E-3</v>
      </c>
      <c r="U35" s="23">
        <v>2.0000000000000001E-4</v>
      </c>
      <c r="Z35" s="32"/>
    </row>
    <row r="36" spans="2:26" s="33" customFormat="1">
      <c r="B36" s="20" t="s">
        <v>497</v>
      </c>
      <c r="C36" s="21">
        <v>1138544</v>
      </c>
      <c r="D36" s="20" t="s">
        <v>404</v>
      </c>
      <c r="E36" s="20"/>
      <c r="F36" s="20">
        <v>513821488</v>
      </c>
      <c r="G36" s="20" t="s">
        <v>478</v>
      </c>
      <c r="H36" s="20" t="s">
        <v>291</v>
      </c>
      <c r="I36" s="20" t="s">
        <v>325</v>
      </c>
      <c r="J36" s="20"/>
      <c r="K36" s="21">
        <v>4.67</v>
      </c>
      <c r="L36" s="20" t="s">
        <v>326</v>
      </c>
      <c r="M36" s="42">
        <v>3.5000000000000003E-2</v>
      </c>
      <c r="N36" s="23">
        <v>2.7900000000000001E-2</v>
      </c>
      <c r="O36" s="22">
        <v>28636587.789999999</v>
      </c>
      <c r="P36" s="33">
        <v>114.59</v>
      </c>
      <c r="Q36" s="33">
        <v>0</v>
      </c>
      <c r="R36" s="22">
        <v>32814.67</v>
      </c>
      <c r="S36" s="34">
        <v>3.2100000000000004E-2</v>
      </c>
      <c r="T36" s="23">
        <v>2.9334804602781273E-3</v>
      </c>
      <c r="U36" s="23">
        <v>5.9999999999999995E-4</v>
      </c>
      <c r="Z36" s="32"/>
    </row>
    <row r="37" spans="2:26" s="33" customFormat="1">
      <c r="B37" s="20" t="s">
        <v>498</v>
      </c>
      <c r="C37" s="21">
        <v>1138650</v>
      </c>
      <c r="D37" s="20" t="s">
        <v>404</v>
      </c>
      <c r="E37" s="20"/>
      <c r="F37" s="20">
        <v>510960719</v>
      </c>
      <c r="G37" s="20" t="s">
        <v>478</v>
      </c>
      <c r="H37" s="20" t="s">
        <v>301</v>
      </c>
      <c r="I37" s="20" t="s">
        <v>483</v>
      </c>
      <c r="J37" s="20"/>
      <c r="K37" s="21">
        <v>3.58</v>
      </c>
      <c r="L37" s="20" t="s">
        <v>326</v>
      </c>
      <c r="M37" s="42">
        <v>1.34E-2</v>
      </c>
      <c r="N37" s="23">
        <v>2.7699999999999999E-2</v>
      </c>
      <c r="O37" s="22">
        <v>56018510.060000002</v>
      </c>
      <c r="P37" s="33">
        <v>105.29</v>
      </c>
      <c r="Q37" s="33">
        <v>0</v>
      </c>
      <c r="R37" s="22">
        <v>58981.89</v>
      </c>
      <c r="S37" s="34">
        <v>1.6999999999999998E-2</v>
      </c>
      <c r="T37" s="23">
        <v>5.2727094871066471E-3</v>
      </c>
      <c r="U37" s="23">
        <v>1E-3</v>
      </c>
      <c r="Z37" s="32"/>
    </row>
    <row r="38" spans="2:26" s="33" customFormat="1">
      <c r="B38" s="20" t="s">
        <v>499</v>
      </c>
      <c r="C38" s="21">
        <v>1138924</v>
      </c>
      <c r="D38" s="20" t="s">
        <v>404</v>
      </c>
      <c r="E38" s="20"/>
      <c r="F38" s="20">
        <v>513623314</v>
      </c>
      <c r="G38" s="20" t="s">
        <v>478</v>
      </c>
      <c r="H38" s="20" t="s">
        <v>291</v>
      </c>
      <c r="I38" s="20" t="s">
        <v>325</v>
      </c>
      <c r="J38" s="20"/>
      <c r="K38" s="21">
        <v>2.54</v>
      </c>
      <c r="L38" s="20" t="s">
        <v>326</v>
      </c>
      <c r="M38" s="42">
        <v>1.34E-2</v>
      </c>
      <c r="N38" s="23">
        <v>2.8899999999999999E-2</v>
      </c>
      <c r="O38" s="22">
        <v>28275422.289999999</v>
      </c>
      <c r="P38" s="33">
        <v>107.12</v>
      </c>
      <c r="Q38" s="33">
        <v>0</v>
      </c>
      <c r="R38" s="22">
        <v>30288.629999999997</v>
      </c>
      <c r="S38" s="34">
        <v>4.9200000000000001E-2</v>
      </c>
      <c r="T38" s="23">
        <v>2.7076641110087012E-3</v>
      </c>
      <c r="U38" s="23">
        <v>5.0000000000000001E-4</v>
      </c>
      <c r="Z38" s="32"/>
    </row>
    <row r="39" spans="2:26" s="33" customFormat="1">
      <c r="B39" s="20" t="s">
        <v>500</v>
      </c>
      <c r="C39" s="21">
        <v>1138973</v>
      </c>
      <c r="D39" s="20" t="s">
        <v>404</v>
      </c>
      <c r="E39" s="20"/>
      <c r="F39" s="20">
        <v>513992529</v>
      </c>
      <c r="G39" s="20" t="s">
        <v>478</v>
      </c>
      <c r="H39" s="20" t="s">
        <v>287</v>
      </c>
      <c r="I39" s="20" t="s">
        <v>483</v>
      </c>
      <c r="J39" s="20"/>
      <c r="K39" s="21">
        <v>4.3</v>
      </c>
      <c r="L39" s="20" t="s">
        <v>326</v>
      </c>
      <c r="M39" s="42">
        <v>1.9599999999999999E-2</v>
      </c>
      <c r="N39" s="23">
        <v>2.9000000000000001E-2</v>
      </c>
      <c r="O39" s="22">
        <v>26721458</v>
      </c>
      <c r="P39" s="33">
        <v>106.31</v>
      </c>
      <c r="Q39" s="33">
        <v>0</v>
      </c>
      <c r="R39" s="22">
        <v>28407.579999999998</v>
      </c>
      <c r="S39" s="34">
        <v>2.5399999999999999E-2</v>
      </c>
      <c r="T39" s="23">
        <v>2.5395068990115618E-3</v>
      </c>
      <c r="U39" s="23">
        <v>5.0000000000000001E-4</v>
      </c>
      <c r="Z39" s="32"/>
    </row>
    <row r="40" spans="2:26" s="33" customFormat="1">
      <c r="B40" s="20" t="s">
        <v>501</v>
      </c>
      <c r="C40" s="21">
        <v>1139245</v>
      </c>
      <c r="D40" s="20" t="s">
        <v>404</v>
      </c>
      <c r="E40" s="20"/>
      <c r="F40" s="20">
        <v>511930125</v>
      </c>
      <c r="G40" s="20" t="s">
        <v>486</v>
      </c>
      <c r="H40" s="20" t="s">
        <v>295</v>
      </c>
      <c r="I40" s="20" t="s">
        <v>325</v>
      </c>
      <c r="J40" s="20"/>
      <c r="K40" s="21">
        <v>1.85</v>
      </c>
      <c r="L40" s="20" t="s">
        <v>326</v>
      </c>
      <c r="M40" s="42">
        <v>2.4500000000000001E-2</v>
      </c>
      <c r="N40" s="23">
        <v>2.6800000000000001E-2</v>
      </c>
      <c r="O40" s="22">
        <v>239.25</v>
      </c>
      <c r="P40" s="33">
        <v>110.17</v>
      </c>
      <c r="Q40" s="33">
        <v>0</v>
      </c>
      <c r="R40" s="22">
        <v>0.26</v>
      </c>
      <c r="S40" s="34">
        <v>3.3100000000000001E-6</v>
      </c>
      <c r="T40" s="23">
        <v>2.3242803285003725E-8</v>
      </c>
      <c r="U40" s="23">
        <v>0</v>
      </c>
      <c r="Z40" s="32"/>
    </row>
    <row r="41" spans="2:26" s="33" customFormat="1">
      <c r="B41" s="20" t="s">
        <v>502</v>
      </c>
      <c r="C41" s="21">
        <v>1139542</v>
      </c>
      <c r="D41" s="20" t="s">
        <v>404</v>
      </c>
      <c r="E41" s="20"/>
      <c r="F41" s="20">
        <v>510216054</v>
      </c>
      <c r="G41" s="20" t="s">
        <v>503</v>
      </c>
      <c r="H41" s="20" t="s">
        <v>294</v>
      </c>
      <c r="I41" s="20" t="s">
        <v>325</v>
      </c>
      <c r="J41" s="20"/>
      <c r="K41" s="21">
        <v>3.04</v>
      </c>
      <c r="L41" s="20" t="s">
        <v>326</v>
      </c>
      <c r="M41" s="42">
        <v>1.9400000000000001E-2</v>
      </c>
      <c r="N41" s="23">
        <v>2.4799999999999999E-2</v>
      </c>
      <c r="O41" s="22">
        <v>10318633.43</v>
      </c>
      <c r="P41" s="33">
        <v>108.83</v>
      </c>
      <c r="Q41" s="33">
        <v>0</v>
      </c>
      <c r="R41" s="22">
        <v>11229.77</v>
      </c>
      <c r="S41" s="34">
        <v>2.86E-2</v>
      </c>
      <c r="T41" s="23">
        <v>1.0038897501762933E-3</v>
      </c>
      <c r="U41" s="23">
        <v>2.0000000000000001E-4</v>
      </c>
      <c r="Z41" s="32"/>
    </row>
    <row r="42" spans="2:26" s="33" customFormat="1">
      <c r="B42" s="20" t="s">
        <v>504</v>
      </c>
      <c r="C42" s="21">
        <v>1139849</v>
      </c>
      <c r="D42" s="20" t="s">
        <v>404</v>
      </c>
      <c r="E42" s="20"/>
      <c r="F42" s="20">
        <v>520044520</v>
      </c>
      <c r="G42" s="20" t="s">
        <v>478</v>
      </c>
      <c r="H42" s="20" t="s">
        <v>300</v>
      </c>
      <c r="I42" s="20" t="s">
        <v>483</v>
      </c>
      <c r="J42" s="20"/>
      <c r="K42" s="21">
        <v>2.46</v>
      </c>
      <c r="L42" s="20" t="s">
        <v>326</v>
      </c>
      <c r="M42" s="42">
        <v>2.5000000000000001E-2</v>
      </c>
      <c r="N42" s="23">
        <v>3.4000000000000002E-2</v>
      </c>
      <c r="O42" s="22">
        <v>3074734.23</v>
      </c>
      <c r="P42" s="33">
        <v>108.84</v>
      </c>
      <c r="Q42" s="33">
        <v>0</v>
      </c>
      <c r="R42" s="22">
        <v>3346.54</v>
      </c>
      <c r="S42" s="34">
        <v>8.6E-3</v>
      </c>
      <c r="T42" s="23">
        <v>2.9916527271306291E-4</v>
      </c>
      <c r="U42" s="23">
        <v>1E-4</v>
      </c>
      <c r="Z42" s="32"/>
    </row>
    <row r="43" spans="2:26" s="33" customFormat="1">
      <c r="B43" s="20" t="s">
        <v>505</v>
      </c>
      <c r="C43" s="21">
        <v>1140581</v>
      </c>
      <c r="D43" s="20" t="s">
        <v>404</v>
      </c>
      <c r="E43" s="20"/>
      <c r="F43" s="20">
        <v>515327120</v>
      </c>
      <c r="G43" s="20" t="s">
        <v>478</v>
      </c>
      <c r="H43" s="20" t="s">
        <v>303</v>
      </c>
      <c r="I43" s="20"/>
      <c r="J43" s="20"/>
      <c r="K43" s="21">
        <v>0.01</v>
      </c>
      <c r="L43" s="20" t="s">
        <v>326</v>
      </c>
      <c r="M43" s="42">
        <v>2.1000000000000001E-2</v>
      </c>
      <c r="N43" s="23">
        <v>0.1167</v>
      </c>
      <c r="O43" s="22">
        <v>2982585.25</v>
      </c>
      <c r="P43" s="33">
        <v>111.53</v>
      </c>
      <c r="Q43" s="33">
        <v>0</v>
      </c>
      <c r="R43" s="22">
        <v>3326.48</v>
      </c>
      <c r="S43" s="34">
        <v>1.46E-2</v>
      </c>
      <c r="T43" s="23">
        <v>2.9737200104422765E-4</v>
      </c>
      <c r="U43" s="23">
        <v>1E-4</v>
      </c>
      <c r="Z43" s="32"/>
    </row>
    <row r="44" spans="2:26" s="33" customFormat="1">
      <c r="B44" s="20" t="s">
        <v>506</v>
      </c>
      <c r="C44" s="21">
        <v>1140607</v>
      </c>
      <c r="D44" s="20" t="s">
        <v>404</v>
      </c>
      <c r="E44" s="20"/>
      <c r="F44" s="20">
        <v>513765859</v>
      </c>
      <c r="G44" s="20" t="s">
        <v>478</v>
      </c>
      <c r="H44" s="20" t="s">
        <v>293</v>
      </c>
      <c r="I44" s="20" t="s">
        <v>325</v>
      </c>
      <c r="J44" s="20"/>
      <c r="K44" s="21">
        <v>2.65</v>
      </c>
      <c r="L44" s="20" t="s">
        <v>326</v>
      </c>
      <c r="M44" s="42">
        <v>2.1499999999999998E-2</v>
      </c>
      <c r="N44" s="23">
        <v>3.7199999999999997E-2</v>
      </c>
      <c r="O44" s="22">
        <v>84855422.75</v>
      </c>
      <c r="P44" s="33">
        <v>107.2</v>
      </c>
      <c r="Q44" s="33">
        <v>0</v>
      </c>
      <c r="R44" s="22">
        <v>90965.01</v>
      </c>
      <c r="S44" s="34">
        <v>4.3299999999999998E-2</v>
      </c>
      <c r="T44" s="23">
        <v>8.1318532048015243E-3</v>
      </c>
      <c r="U44" s="23">
        <v>1.6000000000000001E-3</v>
      </c>
      <c r="Z44" s="32"/>
    </row>
    <row r="45" spans="2:26" s="33" customFormat="1">
      <c r="B45" s="20" t="s">
        <v>507</v>
      </c>
      <c r="C45" s="21">
        <v>1140615</v>
      </c>
      <c r="D45" s="20" t="s">
        <v>404</v>
      </c>
      <c r="E45" s="20"/>
      <c r="F45" s="20">
        <v>513765859</v>
      </c>
      <c r="G45" s="20" t="s">
        <v>478</v>
      </c>
      <c r="H45" s="20" t="s">
        <v>291</v>
      </c>
      <c r="I45" s="20" t="s">
        <v>325</v>
      </c>
      <c r="J45" s="20"/>
      <c r="K45" s="21">
        <v>2.62</v>
      </c>
      <c r="L45" s="20" t="s">
        <v>326</v>
      </c>
      <c r="M45" s="42">
        <v>1.6E-2</v>
      </c>
      <c r="N45" s="23">
        <v>2.5000000000000001E-2</v>
      </c>
      <c r="O45" s="22">
        <v>2562793.21</v>
      </c>
      <c r="P45" s="33">
        <v>108.59</v>
      </c>
      <c r="Q45" s="33">
        <v>0</v>
      </c>
      <c r="R45" s="22">
        <v>2782.94</v>
      </c>
      <c r="S45" s="34">
        <v>6.6E-3</v>
      </c>
      <c r="T45" s="23">
        <v>2.4878202682295485E-4</v>
      </c>
      <c r="U45" s="23">
        <v>0</v>
      </c>
      <c r="Z45" s="32"/>
    </row>
    <row r="46" spans="2:26" s="33" customFormat="1">
      <c r="B46" s="20" t="s">
        <v>508</v>
      </c>
      <c r="C46" s="21">
        <v>1141050</v>
      </c>
      <c r="D46" s="20" t="s">
        <v>404</v>
      </c>
      <c r="E46" s="20"/>
      <c r="F46" s="20">
        <v>513623314</v>
      </c>
      <c r="G46" s="20" t="s">
        <v>478</v>
      </c>
      <c r="H46" s="20" t="s">
        <v>293</v>
      </c>
      <c r="I46" s="20" t="s">
        <v>325</v>
      </c>
      <c r="J46" s="20"/>
      <c r="K46" s="21">
        <v>2.42</v>
      </c>
      <c r="L46" s="20" t="s">
        <v>326</v>
      </c>
      <c r="M46" s="42">
        <v>1.95E-2</v>
      </c>
      <c r="N46" s="23">
        <v>3.6499999999999998E-2</v>
      </c>
      <c r="O46" s="22">
        <v>27088769.199999999</v>
      </c>
      <c r="P46" s="33">
        <v>106.63</v>
      </c>
      <c r="Q46" s="33">
        <v>0</v>
      </c>
      <c r="R46" s="22">
        <v>28884.75</v>
      </c>
      <c r="S46" s="34">
        <v>4.7599999999999996E-2</v>
      </c>
      <c r="T46" s="23">
        <v>2.5821637007173511E-3</v>
      </c>
      <c r="U46" s="23">
        <v>5.0000000000000001E-4</v>
      </c>
      <c r="Z46" s="32"/>
    </row>
    <row r="47" spans="2:26" s="33" customFormat="1">
      <c r="B47" s="20" t="s">
        <v>509</v>
      </c>
      <c r="C47" s="21">
        <v>1141639</v>
      </c>
      <c r="D47" s="20" t="s">
        <v>404</v>
      </c>
      <c r="E47" s="20"/>
      <c r="F47" s="20">
        <v>511809071</v>
      </c>
      <c r="G47" s="20" t="s">
        <v>510</v>
      </c>
      <c r="H47" s="20" t="s">
        <v>293</v>
      </c>
      <c r="I47" s="20" t="s">
        <v>325</v>
      </c>
      <c r="J47" s="20"/>
      <c r="K47" s="21">
        <v>0.24</v>
      </c>
      <c r="L47" s="20" t="s">
        <v>326</v>
      </c>
      <c r="M47" s="42">
        <v>2.6499999999999999E-2</v>
      </c>
      <c r="N47" s="23">
        <v>3.6900000000000002E-2</v>
      </c>
      <c r="O47" s="22">
        <v>1108468.56</v>
      </c>
      <c r="P47" s="33">
        <v>109.49</v>
      </c>
      <c r="Q47" s="33">
        <v>0</v>
      </c>
      <c r="R47" s="22">
        <v>1213.6600000000001</v>
      </c>
      <c r="S47" s="34">
        <v>1.49E-2</v>
      </c>
      <c r="T47" s="23">
        <v>1.0849561782645239E-4</v>
      </c>
      <c r="U47" s="23">
        <v>0</v>
      </c>
      <c r="Z47" s="32"/>
    </row>
    <row r="48" spans="2:26" s="33" customFormat="1">
      <c r="B48" s="20" t="s">
        <v>511</v>
      </c>
      <c r="C48" s="21">
        <v>1141696</v>
      </c>
      <c r="D48" s="20" t="s">
        <v>404</v>
      </c>
      <c r="E48" s="20"/>
      <c r="F48" s="20">
        <v>513257873</v>
      </c>
      <c r="G48" s="20" t="s">
        <v>478</v>
      </c>
      <c r="H48" s="20" t="s">
        <v>294</v>
      </c>
      <c r="I48" s="20" t="s">
        <v>325</v>
      </c>
      <c r="J48" s="20"/>
      <c r="K48" s="21">
        <v>2.67</v>
      </c>
      <c r="L48" s="20" t="s">
        <v>326</v>
      </c>
      <c r="M48" s="42">
        <v>2.0500000000000001E-2</v>
      </c>
      <c r="N48" s="23">
        <v>4.4299999999999999E-2</v>
      </c>
      <c r="O48" s="22">
        <v>39704645.600000001</v>
      </c>
      <c r="P48" s="33">
        <v>104.09</v>
      </c>
      <c r="Q48" s="33">
        <v>0</v>
      </c>
      <c r="R48" s="22">
        <v>41328.559999999998</v>
      </c>
      <c r="S48" s="34">
        <v>5.1799999999999999E-2</v>
      </c>
      <c r="T48" s="23">
        <v>3.6945830389710516E-3</v>
      </c>
      <c r="U48" s="23">
        <v>6.9999999999999999E-4</v>
      </c>
      <c r="Z48" s="32"/>
    </row>
    <row r="49" spans="2:26" s="33" customFormat="1">
      <c r="B49" s="20" t="s">
        <v>512</v>
      </c>
      <c r="C49" s="21">
        <v>1142231</v>
      </c>
      <c r="D49" s="20" t="s">
        <v>404</v>
      </c>
      <c r="E49" s="20"/>
      <c r="F49" s="20">
        <v>510560188</v>
      </c>
      <c r="G49" s="20" t="s">
        <v>482</v>
      </c>
      <c r="H49" s="20" t="s">
        <v>305</v>
      </c>
      <c r="I49" s="20" t="s">
        <v>483</v>
      </c>
      <c r="J49" s="20"/>
      <c r="K49" s="21">
        <v>2.87</v>
      </c>
      <c r="L49" s="20" t="s">
        <v>326</v>
      </c>
      <c r="M49" s="42">
        <v>2.5700000000000001E-2</v>
      </c>
      <c r="N49" s="23">
        <v>4.5600000000000002E-2</v>
      </c>
      <c r="O49" s="22">
        <v>9529028.7200000007</v>
      </c>
      <c r="P49" s="33">
        <v>105.24</v>
      </c>
      <c r="Q49" s="33">
        <v>0</v>
      </c>
      <c r="R49" s="22">
        <v>10028.35</v>
      </c>
      <c r="S49" s="34">
        <v>8.0000000000000002E-3</v>
      </c>
      <c r="T49" s="23">
        <v>8.9648833201218118E-4</v>
      </c>
      <c r="U49" s="23">
        <v>2.0000000000000001E-4</v>
      </c>
      <c r="Z49" s="32"/>
    </row>
    <row r="50" spans="2:26" s="33" customFormat="1">
      <c r="B50" s="20" t="s">
        <v>513</v>
      </c>
      <c r="C50" s="21">
        <v>1142512</v>
      </c>
      <c r="D50" s="20" t="s">
        <v>404</v>
      </c>
      <c r="E50" s="20"/>
      <c r="F50" s="20">
        <v>513682146</v>
      </c>
      <c r="G50" s="20" t="s">
        <v>466</v>
      </c>
      <c r="H50" s="20" t="s">
        <v>293</v>
      </c>
      <c r="I50" s="20" t="s">
        <v>325</v>
      </c>
      <c r="J50" s="20"/>
      <c r="K50" s="21">
        <v>0.67</v>
      </c>
      <c r="L50" s="20" t="s">
        <v>326</v>
      </c>
      <c r="M50" s="42">
        <v>6.7999999999999996E-3</v>
      </c>
      <c r="N50" s="23">
        <v>1.7899999999999999E-2</v>
      </c>
      <c r="O50" s="22">
        <v>80401981.719999999</v>
      </c>
      <c r="P50" s="33">
        <v>109.45</v>
      </c>
      <c r="Q50" s="33">
        <v>0</v>
      </c>
      <c r="R50" s="22">
        <v>87999.97</v>
      </c>
      <c r="S50" s="34">
        <v>0.17929999999999999</v>
      </c>
      <c r="T50" s="23">
        <v>7.8667922761393432E-3</v>
      </c>
      <c r="U50" s="23">
        <v>1.5E-3</v>
      </c>
      <c r="Z50" s="32"/>
    </row>
    <row r="51" spans="2:26" s="33" customFormat="1">
      <c r="B51" s="20" t="s">
        <v>514</v>
      </c>
      <c r="C51" s="21">
        <v>1142595</v>
      </c>
      <c r="D51" s="20" t="s">
        <v>404</v>
      </c>
      <c r="E51" s="20"/>
      <c r="F51" s="20">
        <v>510216054</v>
      </c>
      <c r="G51" s="20" t="s">
        <v>503</v>
      </c>
      <c r="H51" s="20" t="s">
        <v>294</v>
      </c>
      <c r="I51" s="20" t="s">
        <v>325</v>
      </c>
      <c r="J51" s="20"/>
      <c r="K51" s="21">
        <v>4.01</v>
      </c>
      <c r="L51" s="20" t="s">
        <v>326</v>
      </c>
      <c r="M51" s="42">
        <v>1.23E-2</v>
      </c>
      <c r="N51" s="23">
        <v>2.5399999999999999E-2</v>
      </c>
      <c r="O51" s="22">
        <v>43926184.299999997</v>
      </c>
      <c r="P51" s="33">
        <v>104.15</v>
      </c>
      <c r="Q51" s="33">
        <v>0</v>
      </c>
      <c r="R51" s="22">
        <v>45749.120000000003</v>
      </c>
      <c r="S51" s="34">
        <v>3.4528130000000004E-2</v>
      </c>
      <c r="T51" s="23">
        <v>4.0897607562385757E-3</v>
      </c>
      <c r="U51" s="23">
        <v>8.0000000000000004E-4</v>
      </c>
      <c r="Z51" s="32"/>
    </row>
    <row r="52" spans="2:26" s="33" customFormat="1">
      <c r="B52" s="20" t="s">
        <v>515</v>
      </c>
      <c r="C52" s="21">
        <v>1142629</v>
      </c>
      <c r="D52" s="20" t="s">
        <v>404</v>
      </c>
      <c r="E52" s="20"/>
      <c r="F52" s="20">
        <v>520044520</v>
      </c>
      <c r="G52" s="20" t="s">
        <v>478</v>
      </c>
      <c r="H52" s="20" t="s">
        <v>300</v>
      </c>
      <c r="I52" s="20" t="s">
        <v>483</v>
      </c>
      <c r="J52" s="20"/>
      <c r="K52" s="21">
        <v>5.42</v>
      </c>
      <c r="L52" s="20" t="s">
        <v>326</v>
      </c>
      <c r="M52" s="42">
        <v>1.9E-2</v>
      </c>
      <c r="N52" s="23">
        <v>3.8300000000000001E-2</v>
      </c>
      <c r="O52" s="22">
        <v>17820951.670000002</v>
      </c>
      <c r="P52" s="33">
        <v>99.2</v>
      </c>
      <c r="Q52" s="33">
        <v>0</v>
      </c>
      <c r="R52" s="22">
        <v>17678.38</v>
      </c>
      <c r="S52" s="34">
        <v>5.9299999999999999E-2</v>
      </c>
      <c r="T52" s="23">
        <v>1.5803658028367082E-3</v>
      </c>
      <c r="U52" s="23">
        <v>2.9999999999999997E-4</v>
      </c>
      <c r="Z52" s="32"/>
    </row>
    <row r="53" spans="2:26" s="33" customFormat="1">
      <c r="B53" s="20" t="s">
        <v>516</v>
      </c>
      <c r="C53" s="21">
        <v>1145572</v>
      </c>
      <c r="D53" s="20" t="s">
        <v>404</v>
      </c>
      <c r="E53" s="20"/>
      <c r="F53" s="20">
        <v>513569780</v>
      </c>
      <c r="G53" s="20" t="s">
        <v>478</v>
      </c>
      <c r="H53" s="20" t="s">
        <v>289</v>
      </c>
      <c r="I53" s="20" t="s">
        <v>325</v>
      </c>
      <c r="J53" s="20"/>
      <c r="K53" s="21">
        <v>6.36</v>
      </c>
      <c r="L53" s="20" t="s">
        <v>326</v>
      </c>
      <c r="M53" s="42">
        <v>1.6500000000000001E-2</v>
      </c>
      <c r="N53" s="23">
        <v>2.3099999999999999E-2</v>
      </c>
      <c r="O53" s="22">
        <v>87524675.099999994</v>
      </c>
      <c r="P53" s="33">
        <v>105.88</v>
      </c>
      <c r="Q53" s="33">
        <v>0</v>
      </c>
      <c r="R53" s="22">
        <v>92671.12000000001</v>
      </c>
      <c r="S53" s="34">
        <v>4.1399999999999999E-2</v>
      </c>
      <c r="T53" s="23">
        <v>8.2843715860037477E-3</v>
      </c>
      <c r="U53" s="23">
        <v>1.6000000000000001E-3</v>
      </c>
      <c r="Z53" s="32"/>
    </row>
    <row r="54" spans="2:26" s="33" customFormat="1">
      <c r="B54" s="20" t="s">
        <v>517</v>
      </c>
      <c r="C54" s="21">
        <v>1147503</v>
      </c>
      <c r="D54" s="20" t="s">
        <v>404</v>
      </c>
      <c r="E54" s="20"/>
      <c r="F54" s="20">
        <v>513436394</v>
      </c>
      <c r="G54" s="20" t="s">
        <v>518</v>
      </c>
      <c r="H54" s="20" t="s">
        <v>290</v>
      </c>
      <c r="I54" s="20" t="s">
        <v>325</v>
      </c>
      <c r="J54" s="20"/>
      <c r="K54" s="21">
        <v>6.63</v>
      </c>
      <c r="L54" s="20" t="s">
        <v>326</v>
      </c>
      <c r="M54" s="42">
        <v>2.6499999999999999E-2</v>
      </c>
      <c r="N54" s="23">
        <v>2.3099999999999999E-2</v>
      </c>
      <c r="O54" s="22">
        <v>8206868.6399999997</v>
      </c>
      <c r="P54" s="33">
        <v>112.87</v>
      </c>
      <c r="Q54" s="33">
        <v>0</v>
      </c>
      <c r="R54" s="22">
        <v>9263.0999999999985</v>
      </c>
      <c r="S54" s="34">
        <v>5.4477000000000006E-3</v>
      </c>
      <c r="T54" s="23">
        <v>8.2807850426660752E-4</v>
      </c>
      <c r="U54" s="23">
        <v>2.0000000000000001E-4</v>
      </c>
      <c r="Z54" s="32"/>
    </row>
    <row r="55" spans="2:26" s="33" customFormat="1">
      <c r="B55" s="20" t="s">
        <v>519</v>
      </c>
      <c r="C55" s="21">
        <v>1147602</v>
      </c>
      <c r="D55" s="20" t="s">
        <v>404</v>
      </c>
      <c r="E55" s="20"/>
      <c r="F55" s="20">
        <v>513257873</v>
      </c>
      <c r="G55" s="20" t="s">
        <v>478</v>
      </c>
      <c r="H55" s="20" t="s">
        <v>293</v>
      </c>
      <c r="I55" s="20" t="s">
        <v>325</v>
      </c>
      <c r="J55" s="20"/>
      <c r="K55" s="21">
        <v>2.73</v>
      </c>
      <c r="L55" s="20" t="s">
        <v>326</v>
      </c>
      <c r="M55" s="42">
        <v>1.4E-2</v>
      </c>
      <c r="N55" s="23">
        <v>2.9000000000000001E-2</v>
      </c>
      <c r="O55" s="22">
        <v>5479690.04</v>
      </c>
      <c r="P55" s="33">
        <v>105.25</v>
      </c>
      <c r="Q55" s="33">
        <v>42.01</v>
      </c>
      <c r="R55" s="22">
        <v>5809.38</v>
      </c>
      <c r="S55" s="34">
        <v>6.1999999999999998E-3</v>
      </c>
      <c r="T55" s="23">
        <v>5.1933183287628817E-4</v>
      </c>
      <c r="U55" s="23">
        <v>1E-4</v>
      </c>
      <c r="Z55" s="32"/>
    </row>
    <row r="56" spans="2:26" s="33" customFormat="1">
      <c r="B56" s="20" t="s">
        <v>520</v>
      </c>
      <c r="C56" s="21">
        <v>1150903</v>
      </c>
      <c r="D56" s="20" t="s">
        <v>404</v>
      </c>
      <c r="E56" s="20"/>
      <c r="F56" s="20">
        <v>512096793</v>
      </c>
      <c r="G56" s="20" t="s">
        <v>478</v>
      </c>
      <c r="H56" s="20" t="s">
        <v>305</v>
      </c>
      <c r="I56" s="20" t="s">
        <v>483</v>
      </c>
      <c r="J56" s="20"/>
      <c r="K56" s="21">
        <v>2.63</v>
      </c>
      <c r="L56" s="20" t="s">
        <v>326</v>
      </c>
      <c r="M56" s="42">
        <v>2.8500000000000001E-2</v>
      </c>
      <c r="N56" s="23">
        <v>3.4200000000000001E-2</v>
      </c>
      <c r="O56" s="22">
        <v>1975272.15</v>
      </c>
      <c r="P56" s="33">
        <v>108.4</v>
      </c>
      <c r="Q56" s="33">
        <v>0</v>
      </c>
      <c r="R56" s="22">
        <v>2141.1999999999998</v>
      </c>
      <c r="S56" s="34">
        <v>1.03E-2</v>
      </c>
      <c r="T56" s="23">
        <v>1.9141342459173065E-4</v>
      </c>
      <c r="U56" s="23">
        <v>0</v>
      </c>
      <c r="Z56" s="32"/>
    </row>
    <row r="57" spans="2:26" s="33" customFormat="1">
      <c r="B57" s="20" t="s">
        <v>521</v>
      </c>
      <c r="C57" s="21">
        <v>1151000</v>
      </c>
      <c r="D57" s="20" t="s">
        <v>404</v>
      </c>
      <c r="E57" s="20"/>
      <c r="F57" s="20">
        <v>513141879</v>
      </c>
      <c r="G57" s="20" t="s">
        <v>466</v>
      </c>
      <c r="H57" s="20" t="s">
        <v>293</v>
      </c>
      <c r="I57" s="20" t="s">
        <v>325</v>
      </c>
      <c r="J57" s="20"/>
      <c r="K57" s="21">
        <v>1.27</v>
      </c>
      <c r="L57" s="20" t="s">
        <v>326</v>
      </c>
      <c r="M57" s="42">
        <v>2.1999999999999999E-2</v>
      </c>
      <c r="N57" s="23">
        <v>2.8299999999999999E-2</v>
      </c>
      <c r="O57" s="22">
        <v>14.05</v>
      </c>
      <c r="P57" s="33">
        <v>5490000</v>
      </c>
      <c r="Q57" s="33">
        <v>0</v>
      </c>
      <c r="R57" s="22">
        <v>771.14</v>
      </c>
      <c r="S57" s="34">
        <v>5.9999999999999995E-8</v>
      </c>
      <c r="T57" s="23">
        <v>6.8936366635376036E-5</v>
      </c>
      <c r="U57" s="23">
        <v>0</v>
      </c>
      <c r="Z57" s="32"/>
    </row>
    <row r="58" spans="2:26" s="33" customFormat="1">
      <c r="B58" s="20" t="s">
        <v>522</v>
      </c>
      <c r="C58" s="21">
        <v>1155357</v>
      </c>
      <c r="D58" s="20" t="s">
        <v>404</v>
      </c>
      <c r="E58" s="20"/>
      <c r="F58" s="20">
        <v>510454333</v>
      </c>
      <c r="G58" s="20" t="s">
        <v>518</v>
      </c>
      <c r="H58" s="20" t="s">
        <v>294</v>
      </c>
      <c r="I58" s="20" t="s">
        <v>325</v>
      </c>
      <c r="J58" s="20"/>
      <c r="K58" s="21">
        <v>1</v>
      </c>
      <c r="L58" s="20" t="s">
        <v>326</v>
      </c>
      <c r="M58" s="42">
        <v>3.15E-2</v>
      </c>
      <c r="N58" s="23">
        <v>3.2199999999999999E-2</v>
      </c>
      <c r="O58" s="22">
        <v>4000</v>
      </c>
      <c r="P58" s="33">
        <v>108.89</v>
      </c>
      <c r="Q58" s="33">
        <v>0</v>
      </c>
      <c r="R58" s="22">
        <v>4.3600000000000003</v>
      </c>
      <c r="S58" s="34">
        <v>2.9499999999999999E-5</v>
      </c>
      <c r="T58" s="23">
        <v>3.8976393201006247E-7</v>
      </c>
      <c r="U58" s="23">
        <v>0</v>
      </c>
      <c r="Z58" s="32"/>
    </row>
    <row r="59" spans="2:26" s="33" customFormat="1">
      <c r="B59" s="20" t="s">
        <v>523</v>
      </c>
      <c r="C59" s="21">
        <v>1155928</v>
      </c>
      <c r="D59" s="20" t="s">
        <v>404</v>
      </c>
      <c r="E59" s="20"/>
      <c r="F59" s="20">
        <v>515327120</v>
      </c>
      <c r="G59" s="20" t="s">
        <v>478</v>
      </c>
      <c r="H59" s="20" t="s">
        <v>303</v>
      </c>
      <c r="I59" s="20"/>
      <c r="J59" s="20"/>
      <c r="K59" s="21">
        <v>3.95</v>
      </c>
      <c r="L59" s="20" t="s">
        <v>326</v>
      </c>
      <c r="M59" s="42">
        <v>2.75E-2</v>
      </c>
      <c r="N59" s="23">
        <v>3.3700000000000001E-2</v>
      </c>
      <c r="O59" s="22">
        <v>43750436.400000006</v>
      </c>
      <c r="P59" s="33">
        <v>106.19</v>
      </c>
      <c r="Q59" s="33">
        <v>0</v>
      </c>
      <c r="R59" s="22">
        <v>46458.59</v>
      </c>
      <c r="S59" s="34">
        <v>8.5699999999999998E-2</v>
      </c>
      <c r="T59" s="23">
        <v>4.1531841087255423E-3</v>
      </c>
      <c r="U59" s="23">
        <v>8.0000000000000004E-4</v>
      </c>
      <c r="Z59" s="32"/>
    </row>
    <row r="60" spans="2:26" s="33" customFormat="1">
      <c r="B60" s="20" t="s">
        <v>524</v>
      </c>
      <c r="C60" s="21">
        <v>1156231</v>
      </c>
      <c r="D60" s="20" t="s">
        <v>404</v>
      </c>
      <c r="E60" s="20"/>
      <c r="F60" s="20">
        <v>513623314</v>
      </c>
      <c r="G60" s="20" t="s">
        <v>478</v>
      </c>
      <c r="H60" s="20" t="s">
        <v>293</v>
      </c>
      <c r="I60" s="20" t="s">
        <v>325</v>
      </c>
      <c r="J60" s="20"/>
      <c r="K60" s="21">
        <v>3.94</v>
      </c>
      <c r="L60" s="20" t="s">
        <v>326</v>
      </c>
      <c r="M60" s="42">
        <v>3.3500000000000002E-2</v>
      </c>
      <c r="N60" s="23">
        <v>3.8699999999999998E-2</v>
      </c>
      <c r="O60" s="22">
        <v>16667757.119999999</v>
      </c>
      <c r="P60" s="33">
        <v>108.2</v>
      </c>
      <c r="Q60" s="33">
        <v>0</v>
      </c>
      <c r="R60" s="22">
        <v>18034.509999999998</v>
      </c>
      <c r="S60" s="34">
        <v>4.0100000000000004E-2</v>
      </c>
      <c r="T60" s="23">
        <v>1.6122021856593556E-3</v>
      </c>
      <c r="U60" s="23">
        <v>2.9999999999999997E-4</v>
      </c>
      <c r="Z60" s="32"/>
    </row>
    <row r="61" spans="2:26" s="33" customFormat="1">
      <c r="B61" s="20" t="s">
        <v>525</v>
      </c>
      <c r="C61" s="21">
        <v>1156603</v>
      </c>
      <c r="D61" s="20" t="s">
        <v>404</v>
      </c>
      <c r="E61" s="20"/>
      <c r="F61" s="20">
        <v>510960719</v>
      </c>
      <c r="G61" s="20" t="s">
        <v>478</v>
      </c>
      <c r="H61" s="20" t="s">
        <v>301</v>
      </c>
      <c r="I61" s="20" t="s">
        <v>483</v>
      </c>
      <c r="J61" s="20"/>
      <c r="K61" s="21">
        <v>3.51</v>
      </c>
      <c r="L61" s="20" t="s">
        <v>326</v>
      </c>
      <c r="M61" s="42">
        <v>1.77E-2</v>
      </c>
      <c r="N61" s="23">
        <v>2.76E-2</v>
      </c>
      <c r="O61" s="22">
        <v>39415336.800000004</v>
      </c>
      <c r="P61" s="33">
        <v>105.78</v>
      </c>
      <c r="Q61" s="33">
        <v>0</v>
      </c>
      <c r="R61" s="22">
        <v>41693.54</v>
      </c>
      <c r="S61" s="34">
        <v>1.314277E-2</v>
      </c>
      <c r="T61" s="23">
        <v>3.727210571059362E-3</v>
      </c>
      <c r="U61" s="23">
        <v>6.9999999999999999E-4</v>
      </c>
      <c r="Z61" s="32"/>
    </row>
    <row r="62" spans="2:26" s="33" customFormat="1">
      <c r="B62" s="20" t="s">
        <v>526</v>
      </c>
      <c r="C62" s="21">
        <v>1156611</v>
      </c>
      <c r="D62" s="20" t="s">
        <v>404</v>
      </c>
      <c r="E62" s="20"/>
      <c r="F62" s="20">
        <v>510960719</v>
      </c>
      <c r="G62" s="20" t="s">
        <v>478</v>
      </c>
      <c r="H62" s="20" t="s">
        <v>301</v>
      </c>
      <c r="I62" s="20" t="s">
        <v>483</v>
      </c>
      <c r="J62" s="20"/>
      <c r="K62" s="21">
        <v>6.76</v>
      </c>
      <c r="L62" s="20" t="s">
        <v>326</v>
      </c>
      <c r="M62" s="42">
        <v>2.4799999999999999E-2</v>
      </c>
      <c r="N62" s="23">
        <v>2.8500000000000001E-2</v>
      </c>
      <c r="O62" s="22">
        <v>56458884.799999997</v>
      </c>
      <c r="P62" s="33">
        <v>106.81</v>
      </c>
      <c r="Q62" s="33">
        <v>0</v>
      </c>
      <c r="R62" s="22">
        <v>60303.729999999996</v>
      </c>
      <c r="S62" s="34">
        <v>1.72E-2</v>
      </c>
      <c r="T62" s="23">
        <v>5.390875899007606E-3</v>
      </c>
      <c r="U62" s="23">
        <v>1E-3</v>
      </c>
      <c r="Z62" s="32"/>
    </row>
    <row r="63" spans="2:26" s="33" customFormat="1">
      <c r="B63" s="20" t="s">
        <v>527</v>
      </c>
      <c r="C63" s="21">
        <v>1158468</v>
      </c>
      <c r="D63" s="20" t="s">
        <v>404</v>
      </c>
      <c r="E63" s="20"/>
      <c r="F63" s="20">
        <v>520010869</v>
      </c>
      <c r="G63" s="20" t="s">
        <v>518</v>
      </c>
      <c r="H63" s="20" t="s">
        <v>289</v>
      </c>
      <c r="I63" s="20" t="s">
        <v>325</v>
      </c>
      <c r="J63" s="20"/>
      <c r="K63" s="21">
        <v>2.72</v>
      </c>
      <c r="L63" s="20" t="s">
        <v>326</v>
      </c>
      <c r="M63" s="42">
        <v>1E-3</v>
      </c>
      <c r="N63" s="23">
        <v>1.7999999999999999E-2</v>
      </c>
      <c r="O63" s="22">
        <v>14000</v>
      </c>
      <c r="P63" s="33">
        <v>102.51</v>
      </c>
      <c r="Q63" s="33">
        <v>0</v>
      </c>
      <c r="R63" s="22">
        <v>14.35</v>
      </c>
      <c r="S63" s="34">
        <v>1.308E-5</v>
      </c>
      <c r="T63" s="23">
        <v>1.2828239505377055E-6</v>
      </c>
      <c r="U63" s="23">
        <v>1E-4</v>
      </c>
      <c r="Z63" s="32"/>
    </row>
    <row r="64" spans="2:26" s="33" customFormat="1">
      <c r="B64" s="20" t="s">
        <v>528</v>
      </c>
      <c r="C64" s="21">
        <v>1158476</v>
      </c>
      <c r="D64" s="20" t="s">
        <v>404</v>
      </c>
      <c r="E64" s="20"/>
      <c r="F64" s="20">
        <v>520010869</v>
      </c>
      <c r="G64" s="20" t="s">
        <v>518</v>
      </c>
      <c r="H64" s="20" t="s">
        <v>289</v>
      </c>
      <c r="I64" s="20" t="s">
        <v>325</v>
      </c>
      <c r="J64" s="20"/>
      <c r="K64" s="21">
        <v>12.69</v>
      </c>
      <c r="L64" s="20" t="s">
        <v>326</v>
      </c>
      <c r="M64" s="42">
        <v>2.07E-2</v>
      </c>
      <c r="N64" s="23">
        <v>2.46E-2</v>
      </c>
      <c r="O64" s="22">
        <v>779067.48</v>
      </c>
      <c r="P64" s="33">
        <v>103.05</v>
      </c>
      <c r="Q64" s="33">
        <v>0</v>
      </c>
      <c r="R64" s="22">
        <v>802.83</v>
      </c>
      <c r="S64" s="34">
        <v>2.9999999999999997E-4</v>
      </c>
      <c r="T64" s="23">
        <v>7.1769306774228996E-5</v>
      </c>
      <c r="U64" s="23">
        <v>0</v>
      </c>
      <c r="Z64" s="32"/>
    </row>
    <row r="65" spans="2:26" s="33" customFormat="1">
      <c r="B65" s="20" t="s">
        <v>529</v>
      </c>
      <c r="C65" s="21">
        <v>1158518</v>
      </c>
      <c r="D65" s="20" t="s">
        <v>404</v>
      </c>
      <c r="E65" s="20"/>
      <c r="F65" s="20">
        <v>511396046</v>
      </c>
      <c r="G65" s="20" t="s">
        <v>486</v>
      </c>
      <c r="H65" s="20" t="s">
        <v>303</v>
      </c>
      <c r="I65" s="20"/>
      <c r="J65" s="20"/>
      <c r="K65" s="21">
        <v>2.4300000000000002</v>
      </c>
      <c r="L65" s="20" t="s">
        <v>326</v>
      </c>
      <c r="M65" s="42">
        <v>5.2999999999999999E-2</v>
      </c>
      <c r="N65" s="23">
        <v>0.1007</v>
      </c>
      <c r="O65" s="22">
        <v>2705912.07</v>
      </c>
      <c r="P65" s="33">
        <v>98.03</v>
      </c>
      <c r="Q65" s="33">
        <v>0</v>
      </c>
      <c r="R65" s="22">
        <v>2652.61</v>
      </c>
      <c r="S65" s="34">
        <v>1.7999999999999999E-2</v>
      </c>
      <c r="T65" s="23">
        <v>2.371311246993605E-4</v>
      </c>
      <c r="U65" s="23">
        <v>0</v>
      </c>
      <c r="Z65" s="32"/>
    </row>
    <row r="66" spans="2:26" s="33" customFormat="1">
      <c r="B66" s="20" t="s">
        <v>530</v>
      </c>
      <c r="C66" s="21">
        <v>1158609</v>
      </c>
      <c r="D66" s="20" t="s">
        <v>404</v>
      </c>
      <c r="E66" s="20"/>
      <c r="F66" s="20">
        <v>520026683</v>
      </c>
      <c r="G66" s="20" t="s">
        <v>478</v>
      </c>
      <c r="H66" s="20" t="s">
        <v>291</v>
      </c>
      <c r="I66" s="20" t="s">
        <v>325</v>
      </c>
      <c r="J66" s="20"/>
      <c r="K66" s="21">
        <v>4.75</v>
      </c>
      <c r="L66" s="20" t="s">
        <v>326</v>
      </c>
      <c r="M66" s="42">
        <v>1.14E-2</v>
      </c>
      <c r="N66" s="23">
        <v>2.7799999999999998E-2</v>
      </c>
      <c r="O66" s="22">
        <v>67329126.180000007</v>
      </c>
      <c r="P66" s="33">
        <v>99.8</v>
      </c>
      <c r="Q66" s="33">
        <v>0</v>
      </c>
      <c r="R66" s="22">
        <v>67194.459999999992</v>
      </c>
      <c r="S66" s="34">
        <v>2.8499999999999998E-2</v>
      </c>
      <c r="T66" s="23">
        <v>6.0068754447001969E-3</v>
      </c>
      <c r="U66" s="23">
        <v>1.1000000000000001E-3</v>
      </c>
      <c r="Z66" s="32"/>
    </row>
    <row r="67" spans="2:26" s="33" customFormat="1">
      <c r="B67" s="20" t="s">
        <v>531</v>
      </c>
      <c r="C67" s="21">
        <v>1160290</v>
      </c>
      <c r="D67" s="20" t="s">
        <v>404</v>
      </c>
      <c r="E67" s="20"/>
      <c r="F67" s="20">
        <v>513141879</v>
      </c>
      <c r="G67" s="20" t="s">
        <v>466</v>
      </c>
      <c r="H67" s="20" t="s">
        <v>289</v>
      </c>
      <c r="I67" s="20" t="s">
        <v>325</v>
      </c>
      <c r="J67" s="20"/>
      <c r="K67" s="21">
        <v>2.4500000000000002</v>
      </c>
      <c r="L67" s="20" t="s">
        <v>326</v>
      </c>
      <c r="M67" s="42">
        <v>1E-3</v>
      </c>
      <c r="N67" s="23">
        <v>1.7100000000000001E-2</v>
      </c>
      <c r="O67" s="22">
        <v>2000</v>
      </c>
      <c r="P67" s="33">
        <v>104.24</v>
      </c>
      <c r="Q67" s="33">
        <v>0</v>
      </c>
      <c r="R67" s="22">
        <v>2.08</v>
      </c>
      <c r="S67" s="34">
        <v>1.33E-6</v>
      </c>
      <c r="T67" s="23">
        <v>1.859424262800298E-7</v>
      </c>
      <c r="U67" s="23">
        <v>0</v>
      </c>
      <c r="Z67" s="32"/>
    </row>
    <row r="68" spans="2:26" s="33" customFormat="1">
      <c r="B68" s="20" t="s">
        <v>532</v>
      </c>
      <c r="C68" s="21">
        <v>1160944</v>
      </c>
      <c r="D68" s="20" t="s">
        <v>404</v>
      </c>
      <c r="E68" s="20"/>
      <c r="F68" s="20">
        <v>511659401</v>
      </c>
      <c r="G68" s="20" t="s">
        <v>478</v>
      </c>
      <c r="H68" s="20" t="s">
        <v>291</v>
      </c>
      <c r="I68" s="20" t="s">
        <v>325</v>
      </c>
      <c r="J68" s="20"/>
      <c r="K68" s="21">
        <v>5.95</v>
      </c>
      <c r="L68" s="20" t="s">
        <v>326</v>
      </c>
      <c r="M68" s="42">
        <v>6.4999999999999997E-3</v>
      </c>
      <c r="N68" s="23">
        <v>2.8500000000000001E-2</v>
      </c>
      <c r="O68" s="22">
        <v>27659813.550000001</v>
      </c>
      <c r="P68" s="33">
        <v>94.73</v>
      </c>
      <c r="Q68" s="33">
        <v>0</v>
      </c>
      <c r="R68" s="22">
        <v>26202.14</v>
      </c>
      <c r="S68" s="34">
        <v>1.2100000000000001E-2</v>
      </c>
      <c r="T68" s="23">
        <v>2.3423507141004901E-3</v>
      </c>
      <c r="U68" s="23">
        <v>4.0000000000000002E-4</v>
      </c>
      <c r="Z68" s="32"/>
    </row>
    <row r="69" spans="2:26" s="33" customFormat="1">
      <c r="B69" s="20" t="s">
        <v>533</v>
      </c>
      <c r="C69" s="21">
        <v>1161769</v>
      </c>
      <c r="D69" s="20" t="s">
        <v>404</v>
      </c>
      <c r="E69" s="20"/>
      <c r="F69" s="20">
        <v>513682146</v>
      </c>
      <c r="G69" s="20" t="s">
        <v>466</v>
      </c>
      <c r="H69" s="20" t="s">
        <v>293</v>
      </c>
      <c r="I69" s="20" t="s">
        <v>325</v>
      </c>
      <c r="J69" s="20"/>
      <c r="K69" s="21">
        <v>2.23</v>
      </c>
      <c r="L69" s="20" t="s">
        <v>326</v>
      </c>
      <c r="M69" s="42">
        <v>2E-3</v>
      </c>
      <c r="N69" s="23">
        <v>2.2499999999999999E-2</v>
      </c>
      <c r="O69" s="22">
        <v>60880927.780000001</v>
      </c>
      <c r="P69" s="33">
        <v>103.2</v>
      </c>
      <c r="Q69" s="33">
        <v>0</v>
      </c>
      <c r="R69" s="22">
        <v>62829.119999999995</v>
      </c>
      <c r="S69" s="34">
        <v>0.10920000000000001</v>
      </c>
      <c r="T69" s="23">
        <v>5.6166341412688192E-3</v>
      </c>
      <c r="U69" s="23">
        <v>1.1000000000000001E-3</v>
      </c>
      <c r="Z69" s="32"/>
    </row>
    <row r="70" spans="2:26" s="33" customFormat="1">
      <c r="B70" s="20" t="s">
        <v>534</v>
      </c>
      <c r="C70" s="21">
        <v>1162221</v>
      </c>
      <c r="D70" s="20" t="s">
        <v>404</v>
      </c>
      <c r="E70" s="20"/>
      <c r="F70" s="20">
        <v>513623314</v>
      </c>
      <c r="G70" s="20" t="s">
        <v>478</v>
      </c>
      <c r="H70" s="20" t="s">
        <v>287</v>
      </c>
      <c r="I70" s="20" t="s">
        <v>483</v>
      </c>
      <c r="J70" s="20"/>
      <c r="K70" s="21">
        <v>5.62</v>
      </c>
      <c r="L70" s="20" t="s">
        <v>326</v>
      </c>
      <c r="M70" s="42">
        <v>1.17E-2</v>
      </c>
      <c r="N70" s="23">
        <v>3.8399999999999997E-2</v>
      </c>
      <c r="O70" s="22">
        <v>32460.37</v>
      </c>
      <c r="P70" s="33">
        <v>93.9</v>
      </c>
      <c r="Q70" s="33">
        <v>0</v>
      </c>
      <c r="R70" s="22">
        <v>30.48</v>
      </c>
      <c r="S70" s="34">
        <v>4.5000000000000003E-5</v>
      </c>
      <c r="T70" s="23">
        <v>2.7247717081804367E-6</v>
      </c>
      <c r="U70" s="23">
        <v>0</v>
      </c>
      <c r="Z70" s="32"/>
    </row>
    <row r="71" spans="2:26" s="33" customFormat="1">
      <c r="B71" s="20" t="s">
        <v>535</v>
      </c>
      <c r="C71" s="21">
        <v>1167030</v>
      </c>
      <c r="D71" s="20" t="s">
        <v>404</v>
      </c>
      <c r="E71" s="20"/>
      <c r="F71" s="20">
        <v>513141879</v>
      </c>
      <c r="G71" s="20" t="s">
        <v>466</v>
      </c>
      <c r="H71" s="20" t="s">
        <v>293</v>
      </c>
      <c r="I71" s="20" t="s">
        <v>325</v>
      </c>
      <c r="J71" s="20"/>
      <c r="K71" s="21">
        <v>3.1</v>
      </c>
      <c r="L71" s="20" t="s">
        <v>326</v>
      </c>
      <c r="M71" s="42">
        <v>2.3199999999999998E-2</v>
      </c>
      <c r="N71" s="23">
        <v>3.4799999999999998E-2</v>
      </c>
      <c r="O71" s="22">
        <v>560.61</v>
      </c>
      <c r="P71" s="33">
        <v>5350000</v>
      </c>
      <c r="Q71" s="33">
        <v>0</v>
      </c>
      <c r="R71" s="22">
        <v>29992.46</v>
      </c>
      <c r="S71" s="34">
        <v>1.8699999999999999E-6</v>
      </c>
      <c r="T71" s="23">
        <v>2.6811878762051642E-3</v>
      </c>
      <c r="U71" s="23">
        <v>5.0000000000000001E-4</v>
      </c>
      <c r="Z71" s="32"/>
    </row>
    <row r="72" spans="2:26" s="33" customFormat="1">
      <c r="B72" s="20" t="s">
        <v>536</v>
      </c>
      <c r="C72" s="21">
        <v>1167048</v>
      </c>
      <c r="D72" s="20" t="s">
        <v>404</v>
      </c>
      <c r="E72" s="20"/>
      <c r="F72" s="20">
        <v>513141879</v>
      </c>
      <c r="G72" s="20" t="s">
        <v>466</v>
      </c>
      <c r="H72" s="20" t="s">
        <v>289</v>
      </c>
      <c r="I72" s="20" t="s">
        <v>325</v>
      </c>
      <c r="J72" s="20"/>
      <c r="K72" s="21">
        <v>0.73</v>
      </c>
      <c r="L72" s="20" t="s">
        <v>326</v>
      </c>
      <c r="M72" s="42">
        <v>5.0000000000000001E-3</v>
      </c>
      <c r="N72" s="23">
        <v>1.4999999999999999E-2</v>
      </c>
      <c r="O72" s="22">
        <v>27941988.32</v>
      </c>
      <c r="P72" s="33">
        <v>108.84</v>
      </c>
      <c r="Q72" s="33">
        <v>0</v>
      </c>
      <c r="R72" s="22">
        <v>30412.06</v>
      </c>
      <c r="S72" s="34">
        <v>0.1236</v>
      </c>
      <c r="T72" s="23">
        <v>2.7186981848912706E-3</v>
      </c>
      <c r="U72" s="23">
        <v>5.0000000000000001E-4</v>
      </c>
      <c r="Z72" s="32"/>
    </row>
    <row r="73" spans="2:26" s="33" customFormat="1">
      <c r="B73" s="20" t="s">
        <v>537</v>
      </c>
      <c r="C73" s="21">
        <v>1167147</v>
      </c>
      <c r="D73" s="20" t="s">
        <v>404</v>
      </c>
      <c r="E73" s="20"/>
      <c r="F73" s="20">
        <v>513992529</v>
      </c>
      <c r="G73" s="20" t="s">
        <v>478</v>
      </c>
      <c r="H73" s="20" t="s">
        <v>287</v>
      </c>
      <c r="I73" s="20" t="s">
        <v>483</v>
      </c>
      <c r="J73" s="20"/>
      <c r="K73" s="21">
        <v>6.55</v>
      </c>
      <c r="L73" s="20" t="s">
        <v>326</v>
      </c>
      <c r="M73" s="42">
        <v>1.5800000000000002E-2</v>
      </c>
      <c r="N73" s="23">
        <v>2.93E-2</v>
      </c>
      <c r="O73" s="22">
        <v>35399.5</v>
      </c>
      <c r="P73" s="33">
        <v>99.8</v>
      </c>
      <c r="Q73" s="33">
        <v>0</v>
      </c>
      <c r="R73" s="22">
        <v>35.33</v>
      </c>
      <c r="S73" s="34">
        <v>2.9810000000000001E-5</v>
      </c>
      <c r="T73" s="23">
        <v>3.1583393848430058E-6</v>
      </c>
      <c r="U73" s="23">
        <v>0</v>
      </c>
      <c r="Z73" s="32"/>
    </row>
    <row r="74" spans="2:26" s="33" customFormat="1">
      <c r="B74" s="20" t="s">
        <v>538</v>
      </c>
      <c r="C74" s="21">
        <v>1167386</v>
      </c>
      <c r="D74" s="20" t="s">
        <v>404</v>
      </c>
      <c r="E74" s="20"/>
      <c r="F74" s="20">
        <v>520036104</v>
      </c>
      <c r="G74" s="20" t="s">
        <v>468</v>
      </c>
      <c r="H74" s="20" t="s">
        <v>295</v>
      </c>
      <c r="I74" s="20" t="s">
        <v>325</v>
      </c>
      <c r="J74" s="20"/>
      <c r="K74" s="21">
        <v>4.8899999999999997</v>
      </c>
      <c r="L74" s="20" t="s">
        <v>326</v>
      </c>
      <c r="M74" s="42">
        <v>3.2500000000000001E-2</v>
      </c>
      <c r="N74" s="23">
        <v>7.5499999999999998E-2</v>
      </c>
      <c r="O74" s="22">
        <v>19717477.73</v>
      </c>
      <c r="P74" s="33">
        <v>89.95</v>
      </c>
      <c r="Q74" s="33">
        <v>1678.78</v>
      </c>
      <c r="R74" s="22">
        <v>19414.66</v>
      </c>
      <c r="S74" s="34">
        <v>4.99E-2</v>
      </c>
      <c r="T74" s="23">
        <v>1.7355812431739631E-3</v>
      </c>
      <c r="U74" s="23">
        <v>2.9999999999999997E-4</v>
      </c>
      <c r="Z74" s="32"/>
    </row>
    <row r="75" spans="2:26" s="33" customFormat="1">
      <c r="B75" s="20" t="s">
        <v>539</v>
      </c>
      <c r="C75" s="21">
        <v>1168145</v>
      </c>
      <c r="D75" s="20" t="s">
        <v>404</v>
      </c>
      <c r="E75" s="20"/>
      <c r="F75" s="20">
        <v>513893123</v>
      </c>
      <c r="G75" s="20" t="s">
        <v>540</v>
      </c>
      <c r="H75" s="20" t="s">
        <v>300</v>
      </c>
      <c r="I75" s="20" t="s">
        <v>483</v>
      </c>
      <c r="J75" s="20"/>
      <c r="K75" s="21">
        <v>0.34</v>
      </c>
      <c r="L75" s="20" t="s">
        <v>326</v>
      </c>
      <c r="M75" s="42">
        <v>1.35E-2</v>
      </c>
      <c r="N75" s="23">
        <v>2.8199999999999999E-2</v>
      </c>
      <c r="O75" s="22">
        <v>15673432.359999999</v>
      </c>
      <c r="P75" s="33">
        <v>108.09</v>
      </c>
      <c r="Q75" s="33">
        <v>0</v>
      </c>
      <c r="R75" s="22">
        <v>16941.41</v>
      </c>
      <c r="S75" s="34">
        <v>0.1103</v>
      </c>
      <c r="T75" s="23">
        <v>1.5144840769253651E-3</v>
      </c>
      <c r="U75" s="23">
        <v>2.9999999999999997E-4</v>
      </c>
      <c r="Z75" s="32"/>
    </row>
    <row r="76" spans="2:26" s="33" customFormat="1">
      <c r="B76" s="20" t="s">
        <v>541</v>
      </c>
      <c r="C76" s="21">
        <v>1171214</v>
      </c>
      <c r="D76" s="20" t="s">
        <v>404</v>
      </c>
      <c r="E76" s="20"/>
      <c r="F76" s="20">
        <v>513893123</v>
      </c>
      <c r="G76" s="20" t="s">
        <v>540</v>
      </c>
      <c r="H76" s="20" t="s">
        <v>300</v>
      </c>
      <c r="I76" s="20" t="s">
        <v>483</v>
      </c>
      <c r="J76" s="20"/>
      <c r="K76" s="21">
        <v>1.53</v>
      </c>
      <c r="L76" s="20" t="s">
        <v>326</v>
      </c>
      <c r="M76" s="42">
        <v>1.8499999999999999E-2</v>
      </c>
      <c r="N76" s="23">
        <v>3.4700000000000002E-2</v>
      </c>
      <c r="O76" s="22">
        <v>7252336.5</v>
      </c>
      <c r="P76" s="33">
        <v>106.43</v>
      </c>
      <c r="Q76" s="33">
        <v>0</v>
      </c>
      <c r="R76" s="22">
        <v>7718.66</v>
      </c>
      <c r="S76" s="34">
        <v>1.03E-2</v>
      </c>
      <c r="T76" s="23">
        <v>6.9001267693779547E-4</v>
      </c>
      <c r="U76" s="23">
        <v>1E-4</v>
      </c>
      <c r="Z76" s="32"/>
    </row>
    <row r="77" spans="2:26" s="33" customFormat="1">
      <c r="B77" s="20" t="s">
        <v>542</v>
      </c>
      <c r="C77" s="21">
        <v>1171297</v>
      </c>
      <c r="D77" s="20" t="s">
        <v>404</v>
      </c>
      <c r="E77" s="20"/>
      <c r="F77" s="20">
        <v>513686154</v>
      </c>
      <c r="G77" s="20" t="s">
        <v>466</v>
      </c>
      <c r="H77" s="20" t="s">
        <v>289</v>
      </c>
      <c r="I77" s="20" t="s">
        <v>325</v>
      </c>
      <c r="J77" s="20"/>
      <c r="K77" s="21">
        <v>0.34</v>
      </c>
      <c r="L77" s="20" t="s">
        <v>326</v>
      </c>
      <c r="M77" s="42">
        <v>3.5499999999999997E-2</v>
      </c>
      <c r="N77" s="23">
        <v>1.06E-2</v>
      </c>
      <c r="O77" s="22">
        <v>4096236.97</v>
      </c>
      <c r="P77" s="33">
        <v>121.33</v>
      </c>
      <c r="Q77" s="33">
        <v>0</v>
      </c>
      <c r="R77" s="22">
        <v>4969.97</v>
      </c>
      <c r="S77" s="34">
        <v>5.7500000000000002E-2</v>
      </c>
      <c r="T77" s="23">
        <v>4.442924424706537E-4</v>
      </c>
      <c r="U77" s="23">
        <v>1E-4</v>
      </c>
      <c r="Z77" s="32"/>
    </row>
    <row r="78" spans="2:26" s="33" customFormat="1">
      <c r="B78" s="20" t="s">
        <v>543</v>
      </c>
      <c r="C78" s="21">
        <v>1171305</v>
      </c>
      <c r="D78" s="20" t="s">
        <v>404</v>
      </c>
      <c r="E78" s="20"/>
      <c r="F78" s="20">
        <v>513686154</v>
      </c>
      <c r="G78" s="20" t="s">
        <v>466</v>
      </c>
      <c r="H78" s="20" t="s">
        <v>289</v>
      </c>
      <c r="I78" s="20" t="s">
        <v>325</v>
      </c>
      <c r="J78" s="20"/>
      <c r="K78" s="21">
        <v>3.71</v>
      </c>
      <c r="L78" s="20" t="s">
        <v>326</v>
      </c>
      <c r="M78" s="42">
        <v>1.4999999999999999E-2</v>
      </c>
      <c r="N78" s="23">
        <v>1.9900000000000001E-2</v>
      </c>
      <c r="O78" s="22">
        <v>18918.580000000002</v>
      </c>
      <c r="P78" s="33">
        <v>107.4</v>
      </c>
      <c r="Q78" s="33">
        <v>0</v>
      </c>
      <c r="R78" s="22">
        <v>20.32</v>
      </c>
      <c r="S78" s="34">
        <v>1E-4</v>
      </c>
      <c r="T78" s="23">
        <v>1.816514472120291E-6</v>
      </c>
      <c r="U78" s="23">
        <v>1E-4</v>
      </c>
      <c r="Z78" s="32"/>
    </row>
    <row r="79" spans="2:26" s="33" customFormat="1">
      <c r="B79" s="20" t="s">
        <v>544</v>
      </c>
      <c r="C79" s="21">
        <v>1171628</v>
      </c>
      <c r="D79" s="20" t="s">
        <v>404</v>
      </c>
      <c r="E79" s="20"/>
      <c r="F79" s="20">
        <v>510560188</v>
      </c>
      <c r="G79" s="20" t="s">
        <v>482</v>
      </c>
      <c r="H79" s="20" t="s">
        <v>305</v>
      </c>
      <c r="I79" s="20" t="s">
        <v>483</v>
      </c>
      <c r="J79" s="20"/>
      <c r="K79" s="21">
        <v>1.73</v>
      </c>
      <c r="L79" s="20" t="s">
        <v>326</v>
      </c>
      <c r="M79" s="42">
        <v>1.2200000000000001E-2</v>
      </c>
      <c r="N79" s="23">
        <v>3.8300000000000001E-2</v>
      </c>
      <c r="O79" s="22">
        <v>24453973.09</v>
      </c>
      <c r="P79" s="33">
        <v>104.54</v>
      </c>
      <c r="Q79" s="33">
        <v>0</v>
      </c>
      <c r="R79" s="22">
        <v>25564.18</v>
      </c>
      <c r="S79" s="34">
        <v>5.3199999999999997E-2</v>
      </c>
      <c r="T79" s="23">
        <v>2.285320026470871E-3</v>
      </c>
      <c r="U79" s="23">
        <v>4.0000000000000002E-4</v>
      </c>
      <c r="Z79" s="32"/>
    </row>
    <row r="80" spans="2:26" s="33" customFormat="1">
      <c r="B80" s="20" t="s">
        <v>545</v>
      </c>
      <c r="C80" s="21">
        <v>1172170</v>
      </c>
      <c r="D80" s="20" t="s">
        <v>404</v>
      </c>
      <c r="E80" s="20"/>
      <c r="F80" s="20">
        <v>513682146</v>
      </c>
      <c r="G80" s="20" t="s">
        <v>466</v>
      </c>
      <c r="H80" s="20" t="s">
        <v>293</v>
      </c>
      <c r="I80" s="20" t="s">
        <v>325</v>
      </c>
      <c r="J80" s="20"/>
      <c r="K80" s="21">
        <v>3.71</v>
      </c>
      <c r="L80" s="20" t="s">
        <v>326</v>
      </c>
      <c r="M80" s="42">
        <v>2E-3</v>
      </c>
      <c r="N80" s="23">
        <v>2.3E-2</v>
      </c>
      <c r="O80" s="22">
        <v>82256519.140000001</v>
      </c>
      <c r="P80" s="33">
        <v>101.07</v>
      </c>
      <c r="Q80" s="33">
        <v>0</v>
      </c>
      <c r="R80" s="22">
        <v>83136.67</v>
      </c>
      <c r="S80" s="34">
        <v>0.15329999999999999</v>
      </c>
      <c r="T80" s="23">
        <v>7.4320356406933482E-3</v>
      </c>
      <c r="U80" s="23">
        <v>1.4E-3</v>
      </c>
      <c r="Z80" s="32"/>
    </row>
    <row r="81" spans="2:26" s="33" customFormat="1">
      <c r="B81" s="20" t="s">
        <v>546</v>
      </c>
      <c r="C81" s="21">
        <v>1172782</v>
      </c>
      <c r="D81" s="20" t="s">
        <v>404</v>
      </c>
      <c r="E81" s="20"/>
      <c r="F81" s="20">
        <v>520026683</v>
      </c>
      <c r="G81" s="20" t="s">
        <v>478</v>
      </c>
      <c r="H81" s="20" t="s">
        <v>291</v>
      </c>
      <c r="I81" s="20" t="s">
        <v>325</v>
      </c>
      <c r="J81" s="20"/>
      <c r="K81" s="21">
        <v>7.01</v>
      </c>
      <c r="L81" s="20" t="s">
        <v>326</v>
      </c>
      <c r="M81" s="42">
        <v>9.1999999999999998E-3</v>
      </c>
      <c r="N81" s="23">
        <v>3.0700000000000002E-2</v>
      </c>
      <c r="O81" s="22">
        <v>67715640.959999993</v>
      </c>
      <c r="P81" s="33">
        <v>94.02</v>
      </c>
      <c r="Q81" s="33">
        <v>0</v>
      </c>
      <c r="R81" s="22">
        <v>63666.25</v>
      </c>
      <c r="S81" s="34">
        <v>3.3799999999999997E-2</v>
      </c>
      <c r="T81" s="23">
        <v>5.6914697101687244E-3</v>
      </c>
      <c r="U81" s="23">
        <v>1.1000000000000001E-3</v>
      </c>
      <c r="Z81" s="32"/>
    </row>
    <row r="82" spans="2:26" s="33" customFormat="1">
      <c r="B82" s="20" t="s">
        <v>547</v>
      </c>
      <c r="C82" s="21">
        <v>1174226</v>
      </c>
      <c r="D82" s="20" t="s">
        <v>404</v>
      </c>
      <c r="E82" s="20"/>
      <c r="F82" s="20">
        <v>513623314</v>
      </c>
      <c r="G82" s="20" t="s">
        <v>478</v>
      </c>
      <c r="H82" s="20" t="s">
        <v>287</v>
      </c>
      <c r="I82" s="20" t="s">
        <v>483</v>
      </c>
      <c r="J82" s="20"/>
      <c r="K82" s="21">
        <v>5.62</v>
      </c>
      <c r="L82" s="20" t="s">
        <v>326</v>
      </c>
      <c r="M82" s="42">
        <v>1.3299999999999999E-2</v>
      </c>
      <c r="N82" s="23">
        <v>3.9199999999999999E-2</v>
      </c>
      <c r="O82" s="22">
        <v>61783899.640000001</v>
      </c>
      <c r="P82" s="33">
        <v>94.4</v>
      </c>
      <c r="Q82" s="33">
        <v>0</v>
      </c>
      <c r="R82" s="22">
        <v>58324</v>
      </c>
      <c r="S82" s="34">
        <v>5.1999999999999998E-2</v>
      </c>
      <c r="T82" s="23">
        <v>5.2138971492098349E-3</v>
      </c>
      <c r="U82" s="23">
        <v>1E-3</v>
      </c>
      <c r="Z82" s="32"/>
    </row>
    <row r="83" spans="2:26" s="33" customFormat="1">
      <c r="B83" s="20" t="s">
        <v>548</v>
      </c>
      <c r="C83" s="21">
        <v>1175660</v>
      </c>
      <c r="D83" s="20" t="s">
        <v>404</v>
      </c>
      <c r="E83" s="20"/>
      <c r="F83" s="20">
        <v>513893123</v>
      </c>
      <c r="G83" s="20" t="s">
        <v>540</v>
      </c>
      <c r="H83" s="20" t="s">
        <v>300</v>
      </c>
      <c r="I83" s="20" t="s">
        <v>483</v>
      </c>
      <c r="J83" s="20"/>
      <c r="K83" s="21">
        <v>1.38</v>
      </c>
      <c r="L83" s="20" t="s">
        <v>326</v>
      </c>
      <c r="M83" s="42">
        <v>0.01</v>
      </c>
      <c r="N83" s="23">
        <v>4.6800000000000001E-2</v>
      </c>
      <c r="O83" s="22">
        <v>307231.68</v>
      </c>
      <c r="P83" s="33">
        <v>103.05</v>
      </c>
      <c r="Q83" s="33">
        <v>0</v>
      </c>
      <c r="R83" s="22">
        <v>316.60000000000002</v>
      </c>
      <c r="S83" s="34">
        <v>2.9999999999999997E-4</v>
      </c>
      <c r="T83" s="23">
        <v>2.8302582769354537E-5</v>
      </c>
      <c r="U83" s="23">
        <v>1.1999999999999999E-3</v>
      </c>
      <c r="Z83" s="32"/>
    </row>
    <row r="84" spans="2:26" s="33" customFormat="1">
      <c r="B84" s="20" t="s">
        <v>549</v>
      </c>
      <c r="C84" s="21">
        <v>1178292</v>
      </c>
      <c r="D84" s="20" t="s">
        <v>404</v>
      </c>
      <c r="E84" s="20"/>
      <c r="F84" s="20">
        <v>510560188</v>
      </c>
      <c r="G84" s="20" t="s">
        <v>482</v>
      </c>
      <c r="H84" s="20" t="s">
        <v>305</v>
      </c>
      <c r="I84" s="20" t="s">
        <v>483</v>
      </c>
      <c r="J84" s="20"/>
      <c r="K84" s="21">
        <v>5.55</v>
      </c>
      <c r="L84" s="20" t="s">
        <v>326</v>
      </c>
      <c r="M84" s="42">
        <v>1.09E-2</v>
      </c>
      <c r="N84" s="23">
        <v>4.53E-2</v>
      </c>
      <c r="O84" s="22">
        <v>26216837.57</v>
      </c>
      <c r="P84" s="33">
        <v>89.75</v>
      </c>
      <c r="Q84" s="33">
        <v>0</v>
      </c>
      <c r="R84" s="22">
        <v>23529.62</v>
      </c>
      <c r="S84" s="34">
        <v>5.8199999999999995E-2</v>
      </c>
      <c r="T84" s="23">
        <v>2.1034397270418819E-3</v>
      </c>
      <c r="U84" s="23">
        <v>4.0000000000000002E-4</v>
      </c>
      <c r="Z84" s="32"/>
    </row>
    <row r="85" spans="2:26" s="33" customFormat="1">
      <c r="B85" s="20" t="s">
        <v>550</v>
      </c>
      <c r="C85" s="21">
        <v>1178672</v>
      </c>
      <c r="D85" s="20" t="s">
        <v>404</v>
      </c>
      <c r="E85" s="20"/>
      <c r="F85" s="20">
        <v>510960719</v>
      </c>
      <c r="G85" s="20" t="s">
        <v>478</v>
      </c>
      <c r="H85" s="20" t="s">
        <v>290</v>
      </c>
      <c r="I85" s="20" t="s">
        <v>325</v>
      </c>
      <c r="J85" s="20"/>
      <c r="K85" s="21">
        <v>8.17</v>
      </c>
      <c r="L85" s="20" t="s">
        <v>326</v>
      </c>
      <c r="M85" s="42">
        <v>8.9999999999999993E-3</v>
      </c>
      <c r="N85" s="23">
        <v>0.03</v>
      </c>
      <c r="O85" s="22">
        <v>79519367.909999996</v>
      </c>
      <c r="P85" s="33">
        <v>91</v>
      </c>
      <c r="Q85" s="33">
        <v>0</v>
      </c>
      <c r="R85" s="22">
        <v>72362.62999999999</v>
      </c>
      <c r="S85" s="34">
        <v>4.1800000000000004E-2</v>
      </c>
      <c r="T85" s="23">
        <v>6.4688860549058031E-3</v>
      </c>
      <c r="U85" s="23">
        <v>1.1999999999999999E-3</v>
      </c>
      <c r="Z85" s="32"/>
    </row>
    <row r="86" spans="2:26" s="33" customFormat="1">
      <c r="B86" s="20" t="s">
        <v>551</v>
      </c>
      <c r="C86" s="21">
        <v>1178680</v>
      </c>
      <c r="D86" s="20" t="s">
        <v>404</v>
      </c>
      <c r="E86" s="20"/>
      <c r="F86" s="20">
        <v>510960719</v>
      </c>
      <c r="G86" s="20" t="s">
        <v>478</v>
      </c>
      <c r="H86" s="20" t="s">
        <v>290</v>
      </c>
      <c r="I86" s="20" t="s">
        <v>325</v>
      </c>
      <c r="J86" s="20"/>
      <c r="K86" s="21">
        <v>11.59</v>
      </c>
      <c r="L86" s="20" t="s">
        <v>326</v>
      </c>
      <c r="M86" s="42">
        <v>1.6899999999999998E-2</v>
      </c>
      <c r="N86" s="23">
        <v>3.1699999999999999E-2</v>
      </c>
      <c r="O86" s="22">
        <v>60228223.170000002</v>
      </c>
      <c r="P86" s="33">
        <v>91.02</v>
      </c>
      <c r="Q86" s="33">
        <v>0</v>
      </c>
      <c r="R86" s="22">
        <v>54819.729999999996</v>
      </c>
      <c r="S86" s="34">
        <v>2.2499999999999999E-2</v>
      </c>
      <c r="T86" s="23">
        <v>4.9006315404885271E-3</v>
      </c>
      <c r="U86" s="23">
        <v>8.9999999999999998E-4</v>
      </c>
      <c r="Z86" s="32"/>
    </row>
    <row r="87" spans="2:26" s="33" customFormat="1">
      <c r="B87" s="20" t="s">
        <v>552</v>
      </c>
      <c r="C87" s="21">
        <v>1179340</v>
      </c>
      <c r="D87" s="20" t="s">
        <v>404</v>
      </c>
      <c r="E87" s="20"/>
      <c r="F87" s="20">
        <v>514599943</v>
      </c>
      <c r="G87" s="20" t="s">
        <v>553</v>
      </c>
      <c r="H87" s="20" t="s">
        <v>303</v>
      </c>
      <c r="I87" s="20"/>
      <c r="J87" s="20"/>
      <c r="K87" s="21">
        <v>3.13</v>
      </c>
      <c r="L87" s="20" t="s">
        <v>326</v>
      </c>
      <c r="M87" s="42">
        <v>1.4800000000000001E-2</v>
      </c>
      <c r="N87" s="23">
        <v>4.82E-2</v>
      </c>
      <c r="O87" s="22">
        <v>21353926.859999999</v>
      </c>
      <c r="P87" s="33">
        <v>96.82</v>
      </c>
      <c r="Q87" s="33">
        <v>0</v>
      </c>
      <c r="R87" s="22">
        <v>20674.87</v>
      </c>
      <c r="S87" s="34">
        <v>2.98E-2</v>
      </c>
      <c r="T87" s="23">
        <v>1.8482382167424034E-3</v>
      </c>
      <c r="U87" s="23">
        <v>4.0000000000000002E-4</v>
      </c>
      <c r="Z87" s="32"/>
    </row>
    <row r="88" spans="2:26" s="33" customFormat="1">
      <c r="B88" s="20" t="s">
        <v>554</v>
      </c>
      <c r="C88" s="21">
        <v>1182054</v>
      </c>
      <c r="D88" s="20" t="s">
        <v>404</v>
      </c>
      <c r="E88" s="20"/>
      <c r="F88" s="20">
        <v>513682146</v>
      </c>
      <c r="G88" s="20" t="s">
        <v>466</v>
      </c>
      <c r="H88" s="20" t="s">
        <v>293</v>
      </c>
      <c r="I88" s="20" t="s">
        <v>325</v>
      </c>
      <c r="J88" s="20"/>
      <c r="K88" s="21">
        <v>4.45</v>
      </c>
      <c r="L88" s="20" t="s">
        <v>326</v>
      </c>
      <c r="M88" s="42">
        <v>2E-3</v>
      </c>
      <c r="N88" s="23">
        <v>2.2499999999999999E-2</v>
      </c>
      <c r="O88" s="22">
        <v>80355724.709999993</v>
      </c>
      <c r="P88" s="33">
        <v>96.88</v>
      </c>
      <c r="Q88" s="33">
        <v>0</v>
      </c>
      <c r="R88" s="22">
        <v>77848.62</v>
      </c>
      <c r="S88" s="34">
        <v>9.98E-2</v>
      </c>
      <c r="T88" s="23">
        <v>6.9593083102654097E-3</v>
      </c>
      <c r="U88" s="23">
        <v>1.2999999999999999E-3</v>
      </c>
      <c r="Z88" s="32"/>
    </row>
    <row r="89" spans="2:26" s="33" customFormat="1">
      <c r="B89" s="20" t="s">
        <v>555</v>
      </c>
      <c r="C89" s="21">
        <v>1182187</v>
      </c>
      <c r="D89" s="20" t="s">
        <v>404</v>
      </c>
      <c r="E89" s="20"/>
      <c r="F89" s="20">
        <v>515983476</v>
      </c>
      <c r="G89" s="20" t="s">
        <v>472</v>
      </c>
      <c r="H89" s="20" t="s">
        <v>294</v>
      </c>
      <c r="I89" s="20" t="s">
        <v>325</v>
      </c>
      <c r="J89" s="20"/>
      <c r="K89" s="21">
        <v>5.15</v>
      </c>
      <c r="L89" s="20" t="s">
        <v>326</v>
      </c>
      <c r="M89" s="42">
        <v>7.4999999999999997E-3</v>
      </c>
      <c r="N89" s="23">
        <v>4.2900000000000001E-2</v>
      </c>
      <c r="O89" s="22">
        <v>218000</v>
      </c>
      <c r="P89" s="33">
        <v>88.76</v>
      </c>
      <c r="Q89" s="33">
        <v>0</v>
      </c>
      <c r="R89" s="22">
        <v>193.5</v>
      </c>
      <c r="S89" s="34">
        <v>2.9999999999999997E-4</v>
      </c>
      <c r="T89" s="23">
        <v>1.729800936787777E-5</v>
      </c>
      <c r="U89" s="23">
        <v>8.0000000000000004E-4</v>
      </c>
      <c r="Z89" s="32"/>
    </row>
    <row r="90" spans="2:26" s="33" customFormat="1">
      <c r="B90" s="20" t="s">
        <v>556</v>
      </c>
      <c r="C90" s="21">
        <v>1182385</v>
      </c>
      <c r="D90" s="20" t="s">
        <v>404</v>
      </c>
      <c r="E90" s="20"/>
      <c r="F90" s="20">
        <v>513141879</v>
      </c>
      <c r="G90" s="20" t="s">
        <v>466</v>
      </c>
      <c r="H90" s="20" t="s">
        <v>289</v>
      </c>
      <c r="I90" s="20" t="s">
        <v>325</v>
      </c>
      <c r="J90" s="20"/>
      <c r="K90" s="21">
        <v>3.68</v>
      </c>
      <c r="L90" s="20" t="s">
        <v>326</v>
      </c>
      <c r="M90" s="42">
        <v>1E-3</v>
      </c>
      <c r="N90" s="23">
        <v>1.8700000000000001E-2</v>
      </c>
      <c r="O90" s="22">
        <v>30752659.93</v>
      </c>
      <c r="P90" s="33">
        <v>99.91</v>
      </c>
      <c r="Q90" s="33">
        <v>0</v>
      </c>
      <c r="R90" s="22">
        <v>30724.98</v>
      </c>
      <c r="S90" s="34">
        <v>6.5799999999999997E-2</v>
      </c>
      <c r="T90" s="23">
        <v>2.7466717925987449E-3</v>
      </c>
      <c r="U90" s="23">
        <v>5.0000000000000001E-4</v>
      </c>
      <c r="Z90" s="32"/>
    </row>
    <row r="91" spans="2:26" s="33" customFormat="1">
      <c r="B91" s="20" t="s">
        <v>557</v>
      </c>
      <c r="C91" s="21">
        <v>1182989</v>
      </c>
      <c r="D91" s="20" t="s">
        <v>404</v>
      </c>
      <c r="E91" s="20"/>
      <c r="F91" s="20">
        <v>510381601</v>
      </c>
      <c r="G91" s="20" t="s">
        <v>468</v>
      </c>
      <c r="H91" s="20" t="s">
        <v>295</v>
      </c>
      <c r="I91" s="20" t="s">
        <v>325</v>
      </c>
      <c r="J91" s="20"/>
      <c r="K91" s="21">
        <v>4.71</v>
      </c>
      <c r="L91" s="20" t="s">
        <v>326</v>
      </c>
      <c r="M91" s="42">
        <v>7.4999999999999997E-3</v>
      </c>
      <c r="N91" s="23">
        <v>3.7900000000000003E-2</v>
      </c>
      <c r="O91" s="22">
        <v>14000</v>
      </c>
      <c r="P91" s="33">
        <v>92.39</v>
      </c>
      <c r="Q91" s="33">
        <v>0</v>
      </c>
      <c r="R91" s="22">
        <v>12.93</v>
      </c>
      <c r="S91" s="34">
        <v>1.046E-5</v>
      </c>
      <c r="T91" s="23">
        <v>1.1558824864426851E-6</v>
      </c>
      <c r="U91" s="23">
        <v>1E-4</v>
      </c>
      <c r="Z91" s="32"/>
    </row>
    <row r="92" spans="2:26" s="33" customFormat="1">
      <c r="B92" s="20" t="s">
        <v>558</v>
      </c>
      <c r="C92" s="21">
        <v>1183151</v>
      </c>
      <c r="D92" s="20" t="s">
        <v>404</v>
      </c>
      <c r="E92" s="20"/>
      <c r="F92" s="20">
        <v>520044520</v>
      </c>
      <c r="G92" s="20" t="s">
        <v>478</v>
      </c>
      <c r="H92" s="20" t="s">
        <v>300</v>
      </c>
      <c r="I92" s="20" t="s">
        <v>483</v>
      </c>
      <c r="J92" s="20"/>
      <c r="K92" s="21">
        <v>7.18</v>
      </c>
      <c r="L92" s="20" t="s">
        <v>326</v>
      </c>
      <c r="M92" s="42">
        <v>3.8999999999999998E-3</v>
      </c>
      <c r="N92" s="23">
        <v>4.2299999999999997E-2</v>
      </c>
      <c r="O92" s="22">
        <v>1265565.8</v>
      </c>
      <c r="P92" s="33">
        <v>80.430000000000007</v>
      </c>
      <c r="Q92" s="33">
        <v>0</v>
      </c>
      <c r="R92" s="22">
        <v>1017.9000000000001</v>
      </c>
      <c r="S92" s="34">
        <v>5.4000000000000003E-3</v>
      </c>
      <c r="T92" s="23">
        <v>9.0995574860789578E-5</v>
      </c>
      <c r="U92" s="23">
        <v>0</v>
      </c>
      <c r="Z92" s="32"/>
    </row>
    <row r="93" spans="2:26" s="33" customFormat="1">
      <c r="B93" s="20" t="s">
        <v>559</v>
      </c>
      <c r="C93" s="21">
        <v>1183730</v>
      </c>
      <c r="D93" s="20" t="s">
        <v>404</v>
      </c>
      <c r="E93" s="20"/>
      <c r="F93" s="20">
        <v>516046307</v>
      </c>
      <c r="G93" s="20" t="s">
        <v>553</v>
      </c>
      <c r="H93" s="20" t="s">
        <v>303</v>
      </c>
      <c r="I93" s="20"/>
      <c r="J93" s="20"/>
      <c r="K93" s="21">
        <v>3.09</v>
      </c>
      <c r="L93" s="20" t="s">
        <v>326</v>
      </c>
      <c r="M93" s="42">
        <v>2.3E-2</v>
      </c>
      <c r="N93" s="23">
        <v>0.1071</v>
      </c>
      <c r="O93" s="22">
        <v>12066400.49</v>
      </c>
      <c r="P93" s="33">
        <v>83.05</v>
      </c>
      <c r="Q93" s="33">
        <v>0</v>
      </c>
      <c r="R93" s="22">
        <v>10021.14</v>
      </c>
      <c r="S93" s="34">
        <v>4.9800000000000004E-2</v>
      </c>
      <c r="T93" s="23">
        <v>8.9584379119800849E-4</v>
      </c>
      <c r="U93" s="23">
        <v>2.0000000000000001E-4</v>
      </c>
      <c r="Z93" s="32"/>
    </row>
    <row r="94" spans="2:26" s="33" customFormat="1">
      <c r="B94" s="20" t="s">
        <v>560</v>
      </c>
      <c r="C94" s="21">
        <v>1184530</v>
      </c>
      <c r="D94" s="20" t="s">
        <v>404</v>
      </c>
      <c r="E94" s="20"/>
      <c r="F94" s="20">
        <v>510560188</v>
      </c>
      <c r="G94" s="20" t="s">
        <v>482</v>
      </c>
      <c r="H94" s="20" t="s">
        <v>305</v>
      </c>
      <c r="I94" s="20" t="s">
        <v>483</v>
      </c>
      <c r="J94" s="20"/>
      <c r="K94" s="21">
        <v>6.5</v>
      </c>
      <c r="L94" s="20" t="s">
        <v>326</v>
      </c>
      <c r="M94" s="42">
        <v>1.54E-2</v>
      </c>
      <c r="N94" s="23">
        <v>4.7399999999999998E-2</v>
      </c>
      <c r="O94" s="22">
        <v>20907169.66</v>
      </c>
      <c r="P94" s="33">
        <v>86.8</v>
      </c>
      <c r="Q94" s="33">
        <v>0</v>
      </c>
      <c r="R94" s="22">
        <v>18147.420000000002</v>
      </c>
      <c r="S94" s="34">
        <v>5.9700000000000003E-2</v>
      </c>
      <c r="T94" s="23">
        <v>1.6222958199628549E-3</v>
      </c>
      <c r="U94" s="23">
        <v>2.9999999999999997E-4</v>
      </c>
      <c r="Z94" s="32"/>
    </row>
    <row r="95" spans="2:26" s="33" customFormat="1">
      <c r="B95" s="20" t="s">
        <v>561</v>
      </c>
      <c r="C95" s="21">
        <v>1185537</v>
      </c>
      <c r="D95" s="20" t="s">
        <v>404</v>
      </c>
      <c r="E95" s="20"/>
      <c r="F95" s="20">
        <v>513141879</v>
      </c>
      <c r="G95" s="20" t="s">
        <v>466</v>
      </c>
      <c r="H95" s="20" t="s">
        <v>293</v>
      </c>
      <c r="I95" s="20" t="s">
        <v>325</v>
      </c>
      <c r="J95" s="20"/>
      <c r="K95" s="21">
        <v>4.8899999999999997</v>
      </c>
      <c r="L95" s="20" t="s">
        <v>326</v>
      </c>
      <c r="M95" s="42">
        <v>1.09E-2</v>
      </c>
      <c r="N95" s="23">
        <v>3.8600000000000002E-2</v>
      </c>
      <c r="O95" s="22">
        <v>539.98</v>
      </c>
      <c r="P95" s="33">
        <v>4616513</v>
      </c>
      <c r="Q95" s="33">
        <v>309.53999999999996</v>
      </c>
      <c r="R95" s="22">
        <v>25237.64</v>
      </c>
      <c r="S95" s="34">
        <v>5.9999999999999997E-7</v>
      </c>
      <c r="T95" s="23">
        <v>2.2561288534528514E-3</v>
      </c>
      <c r="U95" s="23">
        <v>4.0000000000000002E-4</v>
      </c>
      <c r="Z95" s="32"/>
    </row>
    <row r="96" spans="2:26" s="33" customFormat="1">
      <c r="B96" s="20" t="s">
        <v>562</v>
      </c>
      <c r="C96" s="21">
        <v>1186188</v>
      </c>
      <c r="D96" s="20" t="s">
        <v>404</v>
      </c>
      <c r="E96" s="20"/>
      <c r="F96" s="20">
        <v>513623314</v>
      </c>
      <c r="G96" s="20" t="s">
        <v>478</v>
      </c>
      <c r="H96" s="20" t="s">
        <v>293</v>
      </c>
      <c r="I96" s="20" t="s">
        <v>325</v>
      </c>
      <c r="J96" s="20"/>
      <c r="K96" s="21">
        <v>5.78</v>
      </c>
      <c r="L96" s="20" t="s">
        <v>326</v>
      </c>
      <c r="M96" s="42">
        <v>1.8700000000000001E-2</v>
      </c>
      <c r="N96" s="23">
        <v>3.95E-2</v>
      </c>
      <c r="O96" s="22">
        <v>27139407.5</v>
      </c>
      <c r="P96" s="33">
        <v>93.72</v>
      </c>
      <c r="Q96" s="33">
        <v>0</v>
      </c>
      <c r="R96" s="22">
        <v>25435.05</v>
      </c>
      <c r="S96" s="34">
        <v>4.5700000000000005E-2</v>
      </c>
      <c r="T96" s="23">
        <v>2.2737763988239768E-3</v>
      </c>
      <c r="U96" s="23">
        <v>4.0000000000000002E-4</v>
      </c>
      <c r="Z96" s="32"/>
    </row>
    <row r="97" spans="2:26" s="33" customFormat="1">
      <c r="B97" s="20" t="s">
        <v>563</v>
      </c>
      <c r="C97" s="21">
        <v>1189414</v>
      </c>
      <c r="D97" s="20" t="s">
        <v>404</v>
      </c>
      <c r="E97" s="20"/>
      <c r="F97" s="20">
        <v>520038506</v>
      </c>
      <c r="G97" s="20" t="s">
        <v>478</v>
      </c>
      <c r="H97" s="20" t="s">
        <v>293</v>
      </c>
      <c r="I97" s="20" t="s">
        <v>325</v>
      </c>
      <c r="J97" s="20"/>
      <c r="K97" s="21">
        <v>8.23</v>
      </c>
      <c r="L97" s="20" t="s">
        <v>326</v>
      </c>
      <c r="M97" s="42">
        <v>2.5600000000000001E-2</v>
      </c>
      <c r="N97" s="23">
        <v>4.0300000000000002E-2</v>
      </c>
      <c r="O97" s="22">
        <v>54880441.189999998</v>
      </c>
      <c r="P97" s="33">
        <v>90.86</v>
      </c>
      <c r="Q97" s="33">
        <v>0</v>
      </c>
      <c r="R97" s="22">
        <v>49864.37</v>
      </c>
      <c r="S97" s="34">
        <v>0.1101</v>
      </c>
      <c r="T97" s="23">
        <v>4.4576451647716968E-3</v>
      </c>
      <c r="U97" s="23">
        <v>8.0000000000000004E-4</v>
      </c>
      <c r="Z97" s="32"/>
    </row>
    <row r="98" spans="2:26" s="33" customFormat="1">
      <c r="B98" s="20" t="s">
        <v>564</v>
      </c>
      <c r="C98" s="21">
        <v>1189497</v>
      </c>
      <c r="D98" s="20" t="s">
        <v>404</v>
      </c>
      <c r="E98" s="20"/>
      <c r="F98" s="20">
        <v>513141879</v>
      </c>
      <c r="G98" s="20" t="s">
        <v>466</v>
      </c>
      <c r="H98" s="20" t="s">
        <v>293</v>
      </c>
      <c r="I98" s="20" t="s">
        <v>325</v>
      </c>
      <c r="J98" s="20"/>
      <c r="K98" s="21">
        <v>5.54</v>
      </c>
      <c r="L98" s="20" t="s">
        <v>326</v>
      </c>
      <c r="M98" s="42">
        <v>2.9899999999999999E-2</v>
      </c>
      <c r="N98" s="23">
        <v>2.9899999999999999E-2</v>
      </c>
      <c r="O98" s="22">
        <v>1367.46</v>
      </c>
      <c r="P98" s="33">
        <v>5074000</v>
      </c>
      <c r="Q98" s="33">
        <v>0</v>
      </c>
      <c r="R98" s="22">
        <v>69385.010000000009</v>
      </c>
      <c r="S98" s="34">
        <v>1.6999999999999998E-6</v>
      </c>
      <c r="T98" s="23">
        <v>6.2027005321462171E-3</v>
      </c>
      <c r="U98" s="23">
        <v>1.1999999999999999E-3</v>
      </c>
      <c r="Z98" s="32"/>
    </row>
    <row r="99" spans="2:26" s="33" customFormat="1">
      <c r="B99" s="20" t="s">
        <v>565</v>
      </c>
      <c r="C99" s="21">
        <v>1189919</v>
      </c>
      <c r="D99" s="20" t="s">
        <v>404</v>
      </c>
      <c r="E99" s="20"/>
      <c r="F99" s="20">
        <v>511519829</v>
      </c>
      <c r="G99" s="20" t="s">
        <v>478</v>
      </c>
      <c r="H99" s="20" t="s">
        <v>303</v>
      </c>
      <c r="I99" s="20"/>
      <c r="J99" s="20"/>
      <c r="K99" s="21">
        <v>3.47</v>
      </c>
      <c r="L99" s="20" t="s">
        <v>326</v>
      </c>
      <c r="M99" s="42">
        <v>3.4706000000000001E-2</v>
      </c>
      <c r="N99" s="23">
        <v>4.6899999999999997E-2</v>
      </c>
      <c r="O99" s="22">
        <v>38191944.869999997</v>
      </c>
      <c r="P99" s="33">
        <v>100.07</v>
      </c>
      <c r="Q99" s="33">
        <v>0</v>
      </c>
      <c r="R99" s="22">
        <v>38218.68</v>
      </c>
      <c r="S99" s="34">
        <v>5.96E-2</v>
      </c>
      <c r="T99" s="23">
        <v>3.4165740809711772E-3</v>
      </c>
      <c r="U99" s="23">
        <v>6.9999999999999999E-4</v>
      </c>
      <c r="Z99" s="32"/>
    </row>
    <row r="100" spans="2:26" s="33" customFormat="1">
      <c r="B100" s="20" t="s">
        <v>566</v>
      </c>
      <c r="C100" s="21">
        <v>1189950</v>
      </c>
      <c r="D100" s="20" t="s">
        <v>404</v>
      </c>
      <c r="E100" s="20"/>
      <c r="F100" s="20">
        <v>520040015</v>
      </c>
      <c r="G100" s="20" t="s">
        <v>478</v>
      </c>
      <c r="H100" s="20" t="s">
        <v>295</v>
      </c>
      <c r="I100" s="20" t="s">
        <v>325</v>
      </c>
      <c r="J100" s="20"/>
      <c r="K100" s="21">
        <v>3.73</v>
      </c>
      <c r="L100" s="20" t="s">
        <v>326</v>
      </c>
      <c r="M100" s="42">
        <v>2.4899999999999999E-2</v>
      </c>
      <c r="N100" s="23">
        <v>4.24E-2</v>
      </c>
      <c r="O100" s="22">
        <v>12078576.9</v>
      </c>
      <c r="P100" s="33">
        <v>96.66</v>
      </c>
      <c r="Q100" s="33">
        <v>0</v>
      </c>
      <c r="R100" s="22">
        <v>11675.15</v>
      </c>
      <c r="S100" s="34">
        <v>6.4500000000000002E-2</v>
      </c>
      <c r="T100" s="23">
        <v>1.0437046722035046E-3</v>
      </c>
      <c r="U100" s="23">
        <v>2.0000000000000001E-4</v>
      </c>
      <c r="Z100" s="32"/>
    </row>
    <row r="101" spans="2:26" s="33" customFormat="1">
      <c r="B101" s="20" t="s">
        <v>567</v>
      </c>
      <c r="C101" s="21">
        <v>1191246</v>
      </c>
      <c r="D101" s="20" t="s">
        <v>404</v>
      </c>
      <c r="E101" s="20"/>
      <c r="F101" s="20">
        <v>520029935</v>
      </c>
      <c r="G101" s="20" t="s">
        <v>466</v>
      </c>
      <c r="H101" s="20" t="s">
        <v>293</v>
      </c>
      <c r="I101" s="20" t="s">
        <v>325</v>
      </c>
      <c r="J101" s="20"/>
      <c r="K101" s="21">
        <v>5.22</v>
      </c>
      <c r="L101" s="20" t="s">
        <v>326</v>
      </c>
      <c r="M101" s="42">
        <v>3.1699999999999999E-2</v>
      </c>
      <c r="N101" s="23">
        <v>3.8800000000000001E-2</v>
      </c>
      <c r="O101" s="22">
        <v>525.04999999999995</v>
      </c>
      <c r="P101" s="33">
        <v>4930250</v>
      </c>
      <c r="Q101" s="33">
        <v>0</v>
      </c>
      <c r="R101" s="22">
        <v>25886.37</v>
      </c>
      <c r="S101" s="34">
        <v>1.13E-6</v>
      </c>
      <c r="T101" s="23">
        <v>2.3141223295108531E-3</v>
      </c>
      <c r="U101" s="23">
        <v>4.0000000000000002E-4</v>
      </c>
      <c r="Z101" s="32"/>
    </row>
    <row r="102" spans="2:26" s="33" customFormat="1">
      <c r="B102" s="20" t="s">
        <v>568</v>
      </c>
      <c r="C102" s="21">
        <v>1191329</v>
      </c>
      <c r="D102" s="20" t="s">
        <v>404</v>
      </c>
      <c r="E102" s="20"/>
      <c r="F102" s="20">
        <v>520000118</v>
      </c>
      <c r="G102" s="20" t="s">
        <v>466</v>
      </c>
      <c r="H102" s="20" t="s">
        <v>291</v>
      </c>
      <c r="I102" s="20" t="s">
        <v>325</v>
      </c>
      <c r="J102" s="20"/>
      <c r="K102" s="21">
        <v>5.24</v>
      </c>
      <c r="L102" s="20" t="s">
        <v>326</v>
      </c>
      <c r="M102" s="42">
        <v>3.09E-2</v>
      </c>
      <c r="N102" s="23">
        <v>3.3599999999999998E-2</v>
      </c>
      <c r="O102" s="22">
        <v>2242.11</v>
      </c>
      <c r="P102" s="33">
        <v>5032053</v>
      </c>
      <c r="Q102" s="33">
        <v>0</v>
      </c>
      <c r="R102" s="22">
        <v>112824.1</v>
      </c>
      <c r="S102" s="34">
        <v>2.3599999999999999E-6</v>
      </c>
      <c r="T102" s="23">
        <v>1.0085955238875342E-2</v>
      </c>
      <c r="U102" s="23">
        <v>1.9E-3</v>
      </c>
      <c r="Z102" s="32"/>
    </row>
    <row r="103" spans="2:26" s="33" customFormat="1">
      <c r="B103" s="20" t="s">
        <v>569</v>
      </c>
      <c r="C103" s="21">
        <v>1191345</v>
      </c>
      <c r="D103" s="20" t="s">
        <v>404</v>
      </c>
      <c r="E103" s="20"/>
      <c r="F103" s="20">
        <v>520000118</v>
      </c>
      <c r="G103" s="20" t="s">
        <v>466</v>
      </c>
      <c r="H103" s="20" t="s">
        <v>289</v>
      </c>
      <c r="I103" s="20" t="s">
        <v>325</v>
      </c>
      <c r="J103" s="20"/>
      <c r="K103" s="21">
        <v>4.92</v>
      </c>
      <c r="L103" s="20" t="s">
        <v>326</v>
      </c>
      <c r="M103" s="42">
        <v>1.3899999999999999E-2</v>
      </c>
      <c r="N103" s="23">
        <v>1.7999999999999999E-2</v>
      </c>
      <c r="O103" s="22">
        <v>190720064.22999999</v>
      </c>
      <c r="P103" s="33">
        <v>99.5</v>
      </c>
      <c r="Q103" s="33">
        <v>0</v>
      </c>
      <c r="R103" s="22">
        <v>189766.46000000002</v>
      </c>
      <c r="S103" s="34">
        <v>9.5329999999999998E-2</v>
      </c>
      <c r="T103" s="23">
        <v>1.6964248076428955E-2</v>
      </c>
      <c r="U103" s="23">
        <v>3.3E-3</v>
      </c>
      <c r="Z103" s="32"/>
    </row>
    <row r="104" spans="2:26" s="33" customFormat="1">
      <c r="B104" s="20" t="s">
        <v>570</v>
      </c>
      <c r="C104" s="21">
        <v>1191527</v>
      </c>
      <c r="D104" s="20" t="s">
        <v>404</v>
      </c>
      <c r="E104" s="20"/>
      <c r="F104" s="20">
        <v>520020116</v>
      </c>
      <c r="G104" s="20" t="s">
        <v>478</v>
      </c>
      <c r="H104" s="20" t="s">
        <v>295</v>
      </c>
      <c r="I104" s="20" t="s">
        <v>325</v>
      </c>
      <c r="J104" s="20"/>
      <c r="K104" s="21">
        <v>4.54</v>
      </c>
      <c r="L104" s="20" t="s">
        <v>326</v>
      </c>
      <c r="M104" s="42">
        <v>2.7E-2</v>
      </c>
      <c r="N104" s="23">
        <v>3.4000000000000002E-2</v>
      </c>
      <c r="O104" s="22">
        <v>14678283.74</v>
      </c>
      <c r="P104" s="33">
        <v>99.03</v>
      </c>
      <c r="Q104" s="33">
        <v>0</v>
      </c>
      <c r="R104" s="22">
        <v>14535.900000000001</v>
      </c>
      <c r="S104" s="34">
        <v>3.9600000000000003E-2</v>
      </c>
      <c r="T104" s="23">
        <v>1.2994425548864834E-3</v>
      </c>
      <c r="U104" s="23">
        <v>2.0000000000000001E-4</v>
      </c>
      <c r="Z104" s="32"/>
    </row>
    <row r="105" spans="2:26" s="33" customFormat="1">
      <c r="B105" s="20" t="s">
        <v>571</v>
      </c>
      <c r="C105" s="21">
        <v>1191667</v>
      </c>
      <c r="D105" s="20" t="s">
        <v>404</v>
      </c>
      <c r="E105" s="20"/>
      <c r="F105" s="20">
        <v>520032046</v>
      </c>
      <c r="G105" s="20" t="s">
        <v>466</v>
      </c>
      <c r="H105" s="20" t="s">
        <v>289</v>
      </c>
      <c r="I105" s="20" t="s">
        <v>325</v>
      </c>
      <c r="J105" s="20"/>
      <c r="K105" s="21">
        <v>4.4800000000000004</v>
      </c>
      <c r="L105" s="20" t="s">
        <v>326</v>
      </c>
      <c r="M105" s="42">
        <v>1.6400000000000001E-2</v>
      </c>
      <c r="N105" s="23">
        <v>1.8200000000000001E-2</v>
      </c>
      <c r="O105" s="22">
        <v>77263144.989999995</v>
      </c>
      <c r="P105" s="33">
        <v>100.85</v>
      </c>
      <c r="Q105" s="33">
        <v>0</v>
      </c>
      <c r="R105" s="22">
        <v>77919.88</v>
      </c>
      <c r="S105" s="34">
        <v>6.3800000000000009E-2</v>
      </c>
      <c r="T105" s="23">
        <v>6.9656786262734466E-3</v>
      </c>
      <c r="U105" s="23">
        <v>1.2999999999999999E-3</v>
      </c>
      <c r="Z105" s="32"/>
    </row>
    <row r="106" spans="2:26" s="33" customFormat="1">
      <c r="B106" s="20" t="s">
        <v>572</v>
      </c>
      <c r="C106" s="21">
        <v>1191675</v>
      </c>
      <c r="D106" s="20" t="s">
        <v>404</v>
      </c>
      <c r="E106" s="20"/>
      <c r="F106" s="20">
        <v>520032046</v>
      </c>
      <c r="G106" s="20" t="s">
        <v>466</v>
      </c>
      <c r="H106" s="20" t="s">
        <v>293</v>
      </c>
      <c r="I106" s="20" t="s">
        <v>325</v>
      </c>
      <c r="J106" s="20"/>
      <c r="K106" s="21">
        <v>4.8</v>
      </c>
      <c r="L106" s="20" t="s">
        <v>326</v>
      </c>
      <c r="M106" s="42">
        <v>3.3099999999999997E-2</v>
      </c>
      <c r="N106" s="23">
        <v>3.8300000000000001E-2</v>
      </c>
      <c r="O106" s="22">
        <v>649.69000000000005</v>
      </c>
      <c r="P106" s="33">
        <v>5018260</v>
      </c>
      <c r="Q106" s="33">
        <v>0</v>
      </c>
      <c r="R106" s="22">
        <v>32603.02</v>
      </c>
      <c r="S106" s="34">
        <v>9.1999999999999998E-7</v>
      </c>
      <c r="T106" s="23">
        <v>2.914559924450162E-3</v>
      </c>
      <c r="U106" s="23">
        <v>5.9999999999999995E-4</v>
      </c>
      <c r="Z106" s="32"/>
    </row>
    <row r="107" spans="2:26" s="33" customFormat="1">
      <c r="B107" s="20" t="s">
        <v>573</v>
      </c>
      <c r="C107" s="21">
        <v>1193077</v>
      </c>
      <c r="D107" s="20" t="s">
        <v>404</v>
      </c>
      <c r="E107" s="20"/>
      <c r="F107" s="20">
        <v>723</v>
      </c>
      <c r="G107" s="20" t="s">
        <v>482</v>
      </c>
      <c r="H107" s="20" t="s">
        <v>303</v>
      </c>
      <c r="I107" s="20"/>
      <c r="J107" s="20"/>
      <c r="K107" s="21">
        <v>3.66</v>
      </c>
      <c r="L107" s="20" t="s">
        <v>326</v>
      </c>
      <c r="M107" s="42">
        <v>4.7500000000000001E-2</v>
      </c>
      <c r="N107" s="23">
        <v>0.12180000000000001</v>
      </c>
      <c r="O107" s="22">
        <v>30428.44</v>
      </c>
      <c r="P107" s="33">
        <v>78.86</v>
      </c>
      <c r="Q107" s="33">
        <v>0.22</v>
      </c>
      <c r="R107" s="22">
        <v>24.21</v>
      </c>
      <c r="S107" s="34">
        <v>2.0000000000000001E-4</v>
      </c>
      <c r="T107" s="23">
        <v>2.1642625674228469E-6</v>
      </c>
      <c r="U107" s="23">
        <v>1E-4</v>
      </c>
      <c r="Z107" s="32"/>
    </row>
    <row r="108" spans="2:26" s="33" customFormat="1">
      <c r="B108" s="20" t="s">
        <v>574</v>
      </c>
      <c r="C108" s="21">
        <v>1260546</v>
      </c>
      <c r="D108" s="20" t="s">
        <v>404</v>
      </c>
      <c r="E108" s="20"/>
      <c r="F108" s="20">
        <v>520033234</v>
      </c>
      <c r="G108" s="20" t="s">
        <v>482</v>
      </c>
      <c r="H108" s="20" t="s">
        <v>296</v>
      </c>
      <c r="I108" s="20" t="s">
        <v>325</v>
      </c>
      <c r="J108" s="20"/>
      <c r="K108" s="21">
        <v>0.98</v>
      </c>
      <c r="L108" s="20" t="s">
        <v>326</v>
      </c>
      <c r="M108" s="42">
        <v>5.3499999999999999E-2</v>
      </c>
      <c r="N108" s="23">
        <v>8.8200000000000001E-2</v>
      </c>
      <c r="O108" s="22">
        <v>64806865.740000002</v>
      </c>
      <c r="P108" s="33">
        <v>109.63</v>
      </c>
      <c r="Q108" s="33">
        <v>1956.55</v>
      </c>
      <c r="R108" s="22">
        <v>73004.31</v>
      </c>
      <c r="S108" s="34">
        <v>9.7199999999999995E-2</v>
      </c>
      <c r="T108" s="23">
        <v>6.5262492934131926E-3</v>
      </c>
      <c r="U108" s="23">
        <v>1.1999999999999999E-3</v>
      </c>
      <c r="Z108" s="32"/>
    </row>
    <row r="109" spans="2:26" s="33" customFormat="1">
      <c r="B109" s="20" t="s">
        <v>575</v>
      </c>
      <c r="C109" s="21">
        <v>1260652</v>
      </c>
      <c r="D109" s="20" t="s">
        <v>404</v>
      </c>
      <c r="E109" s="20"/>
      <c r="F109" s="20">
        <v>520033234</v>
      </c>
      <c r="G109" s="20" t="s">
        <v>482</v>
      </c>
      <c r="H109" s="20" t="s">
        <v>296</v>
      </c>
      <c r="I109" s="20" t="s">
        <v>325</v>
      </c>
      <c r="J109" s="20"/>
      <c r="K109" s="21">
        <v>3.17</v>
      </c>
      <c r="L109" s="20" t="s">
        <v>326</v>
      </c>
      <c r="M109" s="42">
        <v>3.2800000000000003E-2</v>
      </c>
      <c r="N109" s="23">
        <v>0.12920000000000001</v>
      </c>
      <c r="O109" s="22">
        <v>16098942.060000001</v>
      </c>
      <c r="P109" s="33">
        <v>84.87</v>
      </c>
      <c r="Q109" s="33">
        <v>0</v>
      </c>
      <c r="R109" s="22">
        <v>13663.17</v>
      </c>
      <c r="S109" s="34">
        <v>1.0713539999999999E-2</v>
      </c>
      <c r="T109" s="23">
        <v>1.2214245098444781E-3</v>
      </c>
      <c r="U109" s="23">
        <v>2.0000000000000001E-4</v>
      </c>
      <c r="Z109" s="32"/>
    </row>
    <row r="110" spans="2:26" s="33" customFormat="1">
      <c r="B110" s="20" t="s">
        <v>576</v>
      </c>
      <c r="C110" s="21">
        <v>1260736</v>
      </c>
      <c r="D110" s="20" t="s">
        <v>404</v>
      </c>
      <c r="E110" s="20"/>
      <c r="F110" s="20">
        <v>520033234</v>
      </c>
      <c r="G110" s="20" t="s">
        <v>482</v>
      </c>
      <c r="H110" s="20" t="s">
        <v>296</v>
      </c>
      <c r="I110" s="20" t="s">
        <v>325</v>
      </c>
      <c r="J110" s="20"/>
      <c r="K110" s="21">
        <v>4.05</v>
      </c>
      <c r="L110" s="20" t="s">
        <v>326</v>
      </c>
      <c r="M110" s="42">
        <v>1.29E-2</v>
      </c>
      <c r="N110" s="23">
        <v>9.7100000000000006E-2</v>
      </c>
      <c r="O110" s="22">
        <v>12375</v>
      </c>
      <c r="P110" s="33">
        <v>78.33</v>
      </c>
      <c r="Q110" s="33">
        <v>0.09</v>
      </c>
      <c r="R110" s="22">
        <v>9.7799999999999994</v>
      </c>
      <c r="S110" s="34">
        <v>1.201E-5</v>
      </c>
      <c r="T110" s="23">
        <v>8.7428698510514003E-7</v>
      </c>
      <c r="U110" s="23">
        <v>0</v>
      </c>
      <c r="Z110" s="32"/>
    </row>
    <row r="111" spans="2:26" s="33" customFormat="1">
      <c r="B111" s="20" t="s">
        <v>577</v>
      </c>
      <c r="C111" s="21">
        <v>1260769</v>
      </c>
      <c r="D111" s="20" t="s">
        <v>404</v>
      </c>
      <c r="E111" s="20"/>
      <c r="F111" s="20">
        <v>520033234</v>
      </c>
      <c r="G111" s="20" t="s">
        <v>482</v>
      </c>
      <c r="H111" s="20" t="s">
        <v>295</v>
      </c>
      <c r="I111" s="20" t="s">
        <v>325</v>
      </c>
      <c r="J111" s="20"/>
      <c r="K111" s="21">
        <v>3.79</v>
      </c>
      <c r="L111" s="20" t="s">
        <v>326</v>
      </c>
      <c r="M111" s="42">
        <v>1.0800000000000001E-2</v>
      </c>
      <c r="N111" s="23">
        <v>3.7600000000000001E-2</v>
      </c>
      <c r="O111" s="22">
        <v>10433301.09</v>
      </c>
      <c r="P111" s="33">
        <v>99.93</v>
      </c>
      <c r="Q111" s="33">
        <v>61.46</v>
      </c>
      <c r="R111" s="22">
        <v>10487.45</v>
      </c>
      <c r="S111" s="34">
        <v>3.1800000000000002E-2</v>
      </c>
      <c r="T111" s="23">
        <v>9.375297588896628E-4</v>
      </c>
      <c r="U111" s="23">
        <v>2.0000000000000001E-4</v>
      </c>
      <c r="Z111" s="32"/>
    </row>
    <row r="112" spans="2:26" s="33" customFormat="1">
      <c r="B112" s="20" t="s">
        <v>578</v>
      </c>
      <c r="C112" s="21">
        <v>1260785</v>
      </c>
      <c r="D112" s="20" t="s">
        <v>404</v>
      </c>
      <c r="E112" s="20"/>
      <c r="F112" s="20">
        <v>520033234</v>
      </c>
      <c r="G112" s="20" t="s">
        <v>482</v>
      </c>
      <c r="H112" s="20" t="s">
        <v>296</v>
      </c>
      <c r="I112" s="20" t="s">
        <v>325</v>
      </c>
      <c r="J112" s="20"/>
      <c r="K112" s="21">
        <v>4.28</v>
      </c>
      <c r="L112" s="20" t="s">
        <v>326</v>
      </c>
      <c r="M112" s="42">
        <v>1.2500000000000001E-2</v>
      </c>
      <c r="N112" s="23">
        <v>9.2100000000000001E-2</v>
      </c>
      <c r="O112" s="22">
        <v>10000</v>
      </c>
      <c r="P112" s="33">
        <v>78.510000000000005</v>
      </c>
      <c r="Q112" s="33">
        <v>7.0000000000000007E-2</v>
      </c>
      <c r="R112" s="22">
        <v>7.92</v>
      </c>
      <c r="S112" s="34">
        <v>1.0519999999999999E-5</v>
      </c>
      <c r="T112" s="23">
        <v>7.0801154622011336E-7</v>
      </c>
      <c r="U112" s="23">
        <v>0</v>
      </c>
      <c r="Z112" s="32"/>
    </row>
    <row r="113" spans="2:26" s="33" customFormat="1">
      <c r="B113" s="20" t="s">
        <v>579</v>
      </c>
      <c r="C113" s="21">
        <v>1380104</v>
      </c>
      <c r="D113" s="20" t="s">
        <v>404</v>
      </c>
      <c r="E113" s="20"/>
      <c r="F113" s="20">
        <v>520034281</v>
      </c>
      <c r="G113" s="20" t="s">
        <v>482</v>
      </c>
      <c r="H113" s="20" t="s">
        <v>580</v>
      </c>
      <c r="I113" s="20" t="s">
        <v>325</v>
      </c>
      <c r="J113" s="20"/>
      <c r="K113" s="21">
        <v>3.11</v>
      </c>
      <c r="L113" s="20" t="s">
        <v>326</v>
      </c>
      <c r="M113" s="42">
        <v>6.2E-2</v>
      </c>
      <c r="N113" s="23">
        <v>0.17649999999999999</v>
      </c>
      <c r="O113" s="22">
        <v>10004184.65</v>
      </c>
      <c r="P113" s="33">
        <v>96.09</v>
      </c>
      <c r="Q113" s="33">
        <v>0</v>
      </c>
      <c r="R113" s="22">
        <v>9613.02</v>
      </c>
      <c r="S113" s="34">
        <v>8.1799999999999998E-2</v>
      </c>
      <c r="T113" s="23">
        <v>8.5935974167233268E-4</v>
      </c>
      <c r="U113" s="23">
        <v>2.0000000000000001E-4</v>
      </c>
      <c r="Z113" s="32"/>
    </row>
    <row r="114" spans="2:26" s="33" customFormat="1">
      <c r="B114" s="20" t="s">
        <v>581</v>
      </c>
      <c r="C114" s="21">
        <v>1410281</v>
      </c>
      <c r="D114" s="20" t="s">
        <v>404</v>
      </c>
      <c r="E114" s="20"/>
      <c r="F114" s="20">
        <v>520034372</v>
      </c>
      <c r="G114" s="20" t="s">
        <v>518</v>
      </c>
      <c r="H114" s="20" t="s">
        <v>291</v>
      </c>
      <c r="I114" s="20" t="s">
        <v>325</v>
      </c>
      <c r="J114" s="20"/>
      <c r="K114" s="21">
        <v>0.03</v>
      </c>
      <c r="L114" s="20" t="s">
        <v>326</v>
      </c>
      <c r="M114" s="42">
        <v>2.1499999999999998E-2</v>
      </c>
      <c r="N114" s="23">
        <v>5.33E-2</v>
      </c>
      <c r="O114" s="22">
        <v>1333.29</v>
      </c>
      <c r="P114" s="33">
        <v>109.11</v>
      </c>
      <c r="Q114" s="33">
        <v>0</v>
      </c>
      <c r="R114" s="22">
        <v>1.47</v>
      </c>
      <c r="S114" s="34">
        <v>2.287E-5</v>
      </c>
      <c r="T114" s="23">
        <v>1.3141123395752105E-7</v>
      </c>
      <c r="U114" s="23">
        <v>0</v>
      </c>
      <c r="Z114" s="32"/>
    </row>
    <row r="115" spans="2:26" s="33" customFormat="1">
      <c r="B115" s="20" t="s">
        <v>582</v>
      </c>
      <c r="C115" s="21">
        <v>1820208</v>
      </c>
      <c r="D115" s="20" t="s">
        <v>404</v>
      </c>
      <c r="E115" s="20"/>
      <c r="F115" s="20">
        <v>520035171</v>
      </c>
      <c r="G115" s="20" t="s">
        <v>482</v>
      </c>
      <c r="H115" s="20" t="s">
        <v>305</v>
      </c>
      <c r="I115" s="20" t="s">
        <v>483</v>
      </c>
      <c r="J115" s="20"/>
      <c r="K115" s="21">
        <v>2.2799999999999998</v>
      </c>
      <c r="L115" s="20" t="s">
        <v>326</v>
      </c>
      <c r="M115" s="42">
        <v>2.8500000000000001E-2</v>
      </c>
      <c r="N115" s="23">
        <v>5.79E-2</v>
      </c>
      <c r="O115" s="22">
        <v>15200</v>
      </c>
      <c r="P115" s="33">
        <v>103.41</v>
      </c>
      <c r="Q115" s="33">
        <v>0</v>
      </c>
      <c r="R115" s="22">
        <v>15.72</v>
      </c>
      <c r="S115" s="34">
        <v>2.2390000000000001E-5</v>
      </c>
      <c r="T115" s="23">
        <v>1.4052956447702253E-6</v>
      </c>
      <c r="U115" s="23">
        <v>1E-4</v>
      </c>
      <c r="Z115" s="32"/>
    </row>
    <row r="116" spans="2:26" s="33" customFormat="1">
      <c r="B116" s="20" t="s">
        <v>583</v>
      </c>
      <c r="C116" s="21">
        <v>1820331</v>
      </c>
      <c r="D116" s="20" t="s">
        <v>404</v>
      </c>
      <c r="E116" s="20"/>
      <c r="F116" s="20">
        <v>520035171</v>
      </c>
      <c r="G116" s="20" t="s">
        <v>482</v>
      </c>
      <c r="H116" s="20" t="s">
        <v>305</v>
      </c>
      <c r="I116" s="20" t="s">
        <v>483</v>
      </c>
      <c r="J116" s="20"/>
      <c r="K116" s="21">
        <v>5.45</v>
      </c>
      <c r="L116" s="20" t="s">
        <v>326</v>
      </c>
      <c r="M116" s="42">
        <v>4.3E-3</v>
      </c>
      <c r="N116" s="23">
        <v>6.3899999999999998E-2</v>
      </c>
      <c r="O116" s="22">
        <v>0</v>
      </c>
      <c r="P116" s="33">
        <v>77.650000000000006</v>
      </c>
      <c r="Q116" s="33">
        <v>0.51</v>
      </c>
      <c r="R116" s="22">
        <v>0.51</v>
      </c>
      <c r="S116" s="34">
        <v>0</v>
      </c>
      <c r="T116" s="23">
        <v>4.5591652597507302E-8</v>
      </c>
      <c r="U116" s="23">
        <v>0</v>
      </c>
      <c r="Z116" s="32"/>
    </row>
    <row r="117" spans="2:26" s="33" customFormat="1">
      <c r="B117" s="20" t="s">
        <v>584</v>
      </c>
      <c r="C117" s="21">
        <v>1940535</v>
      </c>
      <c r="D117" s="20" t="s">
        <v>404</v>
      </c>
      <c r="E117" s="20"/>
      <c r="F117" s="20">
        <v>520032640</v>
      </c>
      <c r="G117" s="20" t="s">
        <v>466</v>
      </c>
      <c r="H117" s="20" t="s">
        <v>289</v>
      </c>
      <c r="I117" s="20" t="s">
        <v>325</v>
      </c>
      <c r="J117" s="20"/>
      <c r="K117" s="21">
        <v>0.36</v>
      </c>
      <c r="L117" s="20" t="s">
        <v>326</v>
      </c>
      <c r="M117" s="42">
        <v>0.05</v>
      </c>
      <c r="N117" s="23">
        <v>1.3100000000000001E-2</v>
      </c>
      <c r="O117" s="22">
        <v>126423533.98</v>
      </c>
      <c r="P117" s="33">
        <v>114.9</v>
      </c>
      <c r="Q117" s="33">
        <v>0</v>
      </c>
      <c r="R117" s="22">
        <v>145260.63999999998</v>
      </c>
      <c r="S117" s="34">
        <v>0.12040000000000001</v>
      </c>
      <c r="T117" s="23">
        <v>1.2985632617591319E-2</v>
      </c>
      <c r="U117" s="23">
        <v>2.5000000000000001E-3</v>
      </c>
      <c r="Z117" s="32"/>
    </row>
    <row r="118" spans="2:26" s="33" customFormat="1">
      <c r="B118" s="20" t="s">
        <v>585</v>
      </c>
      <c r="C118" s="21">
        <v>1940543</v>
      </c>
      <c r="D118" s="20" t="s">
        <v>404</v>
      </c>
      <c r="E118" s="20"/>
      <c r="F118" s="20">
        <v>520032640</v>
      </c>
      <c r="G118" s="20" t="s">
        <v>466</v>
      </c>
      <c r="H118" s="20" t="s">
        <v>290</v>
      </c>
      <c r="I118" s="20" t="s">
        <v>325</v>
      </c>
      <c r="J118" s="20"/>
      <c r="K118" s="21">
        <v>0.17</v>
      </c>
      <c r="L118" s="20" t="s">
        <v>326</v>
      </c>
      <c r="M118" s="42">
        <v>4.2000000000000003E-2</v>
      </c>
      <c r="N118" s="23">
        <v>2.12E-2</v>
      </c>
      <c r="O118" s="22">
        <v>39440883.770000003</v>
      </c>
      <c r="P118" s="33">
        <v>115.61</v>
      </c>
      <c r="Q118" s="33">
        <v>0</v>
      </c>
      <c r="R118" s="22">
        <v>45597.599999999999</v>
      </c>
      <c r="S118" s="34">
        <v>0.1186</v>
      </c>
      <c r="T118" s="23">
        <v>4.0762155656472532E-3</v>
      </c>
      <c r="U118" s="23">
        <v>8.0000000000000004E-4</v>
      </c>
      <c r="Z118" s="32"/>
    </row>
    <row r="119" spans="2:26" s="33" customFormat="1">
      <c r="B119" s="20" t="s">
        <v>586</v>
      </c>
      <c r="C119" s="21">
        <v>1940600</v>
      </c>
      <c r="D119" s="20" t="s">
        <v>404</v>
      </c>
      <c r="E119" s="20"/>
      <c r="F119" s="20">
        <v>520032640</v>
      </c>
      <c r="G119" s="20" t="s">
        <v>466</v>
      </c>
      <c r="H119" s="20" t="s">
        <v>291</v>
      </c>
      <c r="I119" s="20" t="s">
        <v>325</v>
      </c>
      <c r="J119" s="20"/>
      <c r="K119" s="21">
        <v>0.09</v>
      </c>
      <c r="L119" s="20" t="s">
        <v>326</v>
      </c>
      <c r="M119" s="42">
        <v>1.4200000000000001E-2</v>
      </c>
      <c r="N119" s="23">
        <v>4.19E-2</v>
      </c>
      <c r="O119" s="22">
        <v>1543.96</v>
      </c>
      <c r="P119" s="33">
        <v>5556000</v>
      </c>
      <c r="Q119" s="33">
        <v>0</v>
      </c>
      <c r="R119" s="22">
        <v>85782.67</v>
      </c>
      <c r="S119" s="34">
        <v>1.46E-6</v>
      </c>
      <c r="T119" s="23">
        <v>7.6685758618168856E-3</v>
      </c>
      <c r="U119" s="23">
        <v>1.5E-3</v>
      </c>
      <c r="Z119" s="32"/>
    </row>
    <row r="120" spans="2:26" s="33" customFormat="1">
      <c r="B120" s="20" t="s">
        <v>587</v>
      </c>
      <c r="C120" s="21">
        <v>1940618</v>
      </c>
      <c r="D120" s="20" t="s">
        <v>404</v>
      </c>
      <c r="E120" s="20"/>
      <c r="F120" s="20">
        <v>520032640</v>
      </c>
      <c r="G120" s="20" t="s">
        <v>466</v>
      </c>
      <c r="H120" s="20" t="s">
        <v>289</v>
      </c>
      <c r="I120" s="20" t="s">
        <v>325</v>
      </c>
      <c r="J120" s="20"/>
      <c r="K120" s="21">
        <v>2.52</v>
      </c>
      <c r="L120" s="20" t="s">
        <v>326</v>
      </c>
      <c r="M120" s="42">
        <v>6.0000000000000001E-3</v>
      </c>
      <c r="N120" s="23">
        <v>1.8100000000000002E-2</v>
      </c>
      <c r="O120" s="22">
        <v>245199.6</v>
      </c>
      <c r="P120" s="33">
        <v>107.21</v>
      </c>
      <c r="Q120" s="33">
        <v>0</v>
      </c>
      <c r="R120" s="22">
        <v>262.88</v>
      </c>
      <c r="S120" s="34">
        <v>2.1064E-4</v>
      </c>
      <c r="T120" s="23">
        <v>2.3500262029083763E-5</v>
      </c>
      <c r="U120" s="23">
        <v>0</v>
      </c>
      <c r="Z120" s="32"/>
    </row>
    <row r="121" spans="2:26" s="33" customFormat="1">
      <c r="B121" s="20" t="s">
        <v>588</v>
      </c>
      <c r="C121" s="21">
        <v>1940626</v>
      </c>
      <c r="D121" s="20" t="s">
        <v>404</v>
      </c>
      <c r="E121" s="20"/>
      <c r="F121" s="20">
        <v>520032640</v>
      </c>
      <c r="G121" s="20" t="s">
        <v>466</v>
      </c>
      <c r="H121" s="20" t="s">
        <v>291</v>
      </c>
      <c r="I121" s="20" t="s">
        <v>325</v>
      </c>
      <c r="J121" s="20"/>
      <c r="K121" s="21">
        <v>0.76</v>
      </c>
      <c r="L121" s="20" t="s">
        <v>326</v>
      </c>
      <c r="M121" s="42">
        <v>1.5900000000000001E-2</v>
      </c>
      <c r="N121" s="23">
        <v>3.1800000000000002E-2</v>
      </c>
      <c r="O121" s="22">
        <v>335.77</v>
      </c>
      <c r="P121" s="33">
        <v>5453667</v>
      </c>
      <c r="Q121" s="33">
        <v>0</v>
      </c>
      <c r="R121" s="22">
        <v>18311.7</v>
      </c>
      <c r="S121" s="34">
        <v>4.4999999999999998E-7</v>
      </c>
      <c r="T121" s="23">
        <v>1.6369816958230873E-3</v>
      </c>
      <c r="U121" s="23">
        <v>2.9999999999999997E-4</v>
      </c>
      <c r="Z121" s="32"/>
    </row>
    <row r="122" spans="2:26" s="33" customFormat="1">
      <c r="B122" s="20" t="s">
        <v>589</v>
      </c>
      <c r="C122" s="21">
        <v>1940659</v>
      </c>
      <c r="D122" s="20" t="s">
        <v>404</v>
      </c>
      <c r="E122" s="20"/>
      <c r="F122" s="20">
        <v>520032640</v>
      </c>
      <c r="G122" s="20" t="s">
        <v>466</v>
      </c>
      <c r="H122" s="20" t="s">
        <v>289</v>
      </c>
      <c r="I122" s="20" t="s">
        <v>325</v>
      </c>
      <c r="J122" s="20"/>
      <c r="K122" s="21">
        <v>4</v>
      </c>
      <c r="L122" s="20" t="s">
        <v>326</v>
      </c>
      <c r="M122" s="42">
        <v>1.7500000000000002E-2</v>
      </c>
      <c r="N122" s="23">
        <v>1.9E-2</v>
      </c>
      <c r="O122" s="22">
        <v>86819158.00999999</v>
      </c>
      <c r="P122" s="33">
        <v>108.29</v>
      </c>
      <c r="Q122" s="33">
        <v>0</v>
      </c>
      <c r="R122" s="22">
        <v>94016.47</v>
      </c>
      <c r="S122" s="34">
        <v>2.63E-2</v>
      </c>
      <c r="T122" s="23">
        <v>8.4046396836940547E-3</v>
      </c>
      <c r="U122" s="23">
        <v>1.6000000000000001E-3</v>
      </c>
      <c r="Z122" s="32"/>
    </row>
    <row r="123" spans="2:26" s="33" customFormat="1">
      <c r="B123" s="20" t="s">
        <v>590</v>
      </c>
      <c r="C123" s="21">
        <v>1940691</v>
      </c>
      <c r="D123" s="20" t="s">
        <v>404</v>
      </c>
      <c r="E123" s="20"/>
      <c r="F123" s="20">
        <v>520032640</v>
      </c>
      <c r="G123" s="20" t="s">
        <v>466</v>
      </c>
      <c r="H123" s="20" t="s">
        <v>291</v>
      </c>
      <c r="I123" s="20" t="s">
        <v>325</v>
      </c>
      <c r="J123" s="20"/>
      <c r="K123" s="21">
        <v>1.99</v>
      </c>
      <c r="L123" s="20" t="s">
        <v>326</v>
      </c>
      <c r="M123" s="42">
        <v>2.0199999999999999E-2</v>
      </c>
      <c r="N123" s="23">
        <v>3.5900000000000001E-2</v>
      </c>
      <c r="O123" s="22">
        <v>460.28</v>
      </c>
      <c r="P123" s="33">
        <v>5317749</v>
      </c>
      <c r="Q123" s="33">
        <v>506.6</v>
      </c>
      <c r="R123" s="22">
        <v>24983.300000000003</v>
      </c>
      <c r="S123" s="34">
        <v>4.3000000000000001E-7</v>
      </c>
      <c r="T123" s="23">
        <v>2.233392028116283E-3</v>
      </c>
      <c r="U123" s="23">
        <v>4.0000000000000002E-4</v>
      </c>
      <c r="Z123" s="32"/>
    </row>
    <row r="124" spans="2:26" s="33" customFormat="1">
      <c r="B124" s="20" t="s">
        <v>591</v>
      </c>
      <c r="C124" s="21">
        <v>1940725</v>
      </c>
      <c r="D124" s="20" t="s">
        <v>404</v>
      </c>
      <c r="E124" s="20"/>
      <c r="F124" s="20">
        <v>520032640</v>
      </c>
      <c r="G124" s="20" t="s">
        <v>466</v>
      </c>
      <c r="H124" s="20" t="s">
        <v>291</v>
      </c>
      <c r="I124" s="20" t="s">
        <v>325</v>
      </c>
      <c r="J124" s="20"/>
      <c r="K124" s="21">
        <v>2.98</v>
      </c>
      <c r="L124" s="20" t="s">
        <v>326</v>
      </c>
      <c r="M124" s="42">
        <v>2.5899999999999999E-2</v>
      </c>
      <c r="N124" s="23">
        <v>3.8399999999999997E-2</v>
      </c>
      <c r="O124" s="22">
        <v>1306.3800000000001</v>
      </c>
      <c r="P124" s="33">
        <v>5363461</v>
      </c>
      <c r="Q124" s="33">
        <v>0</v>
      </c>
      <c r="R124" s="22">
        <v>70066.92</v>
      </c>
      <c r="S124" s="34">
        <v>1.24E-6</v>
      </c>
      <c r="T124" s="23">
        <v>6.2636601474849729E-3</v>
      </c>
      <c r="U124" s="23">
        <v>1.1999999999999999E-3</v>
      </c>
      <c r="Z124" s="32"/>
    </row>
    <row r="125" spans="2:26" s="33" customFormat="1">
      <c r="B125" s="20" t="s">
        <v>592</v>
      </c>
      <c r="C125" s="21">
        <v>2260495</v>
      </c>
      <c r="D125" s="20" t="s">
        <v>404</v>
      </c>
      <c r="E125" s="20"/>
      <c r="F125" s="20">
        <v>520024126</v>
      </c>
      <c r="G125" s="20" t="s">
        <v>478</v>
      </c>
      <c r="H125" s="20" t="s">
        <v>291</v>
      </c>
      <c r="I125" s="20" t="s">
        <v>325</v>
      </c>
      <c r="J125" s="20"/>
      <c r="K125" s="21">
        <v>4.53</v>
      </c>
      <c r="L125" s="20" t="s">
        <v>326</v>
      </c>
      <c r="M125" s="42">
        <v>2.81E-2</v>
      </c>
      <c r="N125" s="23">
        <v>2.7900000000000001E-2</v>
      </c>
      <c r="O125" s="22">
        <v>56681613.950000003</v>
      </c>
      <c r="P125" s="33">
        <v>111.05</v>
      </c>
      <c r="Q125" s="33">
        <v>0</v>
      </c>
      <c r="R125" s="22">
        <v>62944.93</v>
      </c>
      <c r="S125" s="34">
        <v>5.9700000000000003E-2</v>
      </c>
      <c r="T125" s="23">
        <v>5.6269870222243439E-3</v>
      </c>
      <c r="U125" s="23">
        <v>1.1000000000000001E-3</v>
      </c>
      <c r="Z125" s="32"/>
    </row>
    <row r="126" spans="2:26" s="33" customFormat="1">
      <c r="B126" s="20" t="s">
        <v>593</v>
      </c>
      <c r="C126" s="21">
        <v>2260545</v>
      </c>
      <c r="D126" s="20" t="s">
        <v>404</v>
      </c>
      <c r="E126" s="20"/>
      <c r="F126" s="20">
        <v>520024126</v>
      </c>
      <c r="G126" s="20" t="s">
        <v>478</v>
      </c>
      <c r="H126" s="20" t="s">
        <v>291</v>
      </c>
      <c r="I126" s="20" t="s">
        <v>325</v>
      </c>
      <c r="J126" s="20"/>
      <c r="K126" s="21">
        <v>3.02</v>
      </c>
      <c r="L126" s="20" t="s">
        <v>326</v>
      </c>
      <c r="M126" s="42">
        <v>2.4E-2</v>
      </c>
      <c r="N126" s="23">
        <v>2.5600000000000001E-2</v>
      </c>
      <c r="O126" s="22">
        <v>12409.1</v>
      </c>
      <c r="P126" s="33">
        <v>108.91</v>
      </c>
      <c r="Q126" s="33">
        <v>0</v>
      </c>
      <c r="R126" s="22">
        <v>13.51</v>
      </c>
      <c r="S126" s="34">
        <v>2.0129999999999999E-5</v>
      </c>
      <c r="T126" s="23">
        <v>1.2077318168476935E-6</v>
      </c>
      <c r="U126" s="23">
        <v>1E-4</v>
      </c>
      <c r="Z126" s="32"/>
    </row>
    <row r="127" spans="2:26" s="33" customFormat="1">
      <c r="B127" s="20" t="s">
        <v>594</v>
      </c>
      <c r="C127" s="21">
        <v>2260636</v>
      </c>
      <c r="D127" s="20" t="s">
        <v>404</v>
      </c>
      <c r="E127" s="20"/>
      <c r="F127" s="20">
        <v>520024126</v>
      </c>
      <c r="G127" s="20" t="s">
        <v>478</v>
      </c>
      <c r="H127" s="20" t="s">
        <v>291</v>
      </c>
      <c r="I127" s="20" t="s">
        <v>325</v>
      </c>
      <c r="J127" s="20"/>
      <c r="K127" s="21">
        <v>6.92</v>
      </c>
      <c r="L127" s="20" t="s">
        <v>326</v>
      </c>
      <c r="M127" s="42">
        <v>3.5000000000000001E-3</v>
      </c>
      <c r="N127" s="23">
        <v>2.93E-2</v>
      </c>
      <c r="O127" s="22">
        <v>55609260.649999999</v>
      </c>
      <c r="P127" s="33">
        <v>88.59</v>
      </c>
      <c r="Q127" s="33">
        <v>103.56</v>
      </c>
      <c r="R127" s="22">
        <v>49367.81</v>
      </c>
      <c r="S127" s="34">
        <v>2.5399999999999999E-2</v>
      </c>
      <c r="T127" s="23">
        <v>4.4132549863132291E-3</v>
      </c>
      <c r="U127" s="23">
        <v>8.0000000000000004E-4</v>
      </c>
      <c r="Z127" s="32"/>
    </row>
    <row r="128" spans="2:26" s="33" customFormat="1">
      <c r="B128" s="20" t="s">
        <v>595</v>
      </c>
      <c r="C128" s="21">
        <v>2300242</v>
      </c>
      <c r="D128" s="20" t="s">
        <v>404</v>
      </c>
      <c r="E128" s="20"/>
      <c r="F128" s="20">
        <v>520031931</v>
      </c>
      <c r="G128" s="20" t="s">
        <v>486</v>
      </c>
      <c r="H128" s="20" t="s">
        <v>293</v>
      </c>
      <c r="I128" s="20" t="s">
        <v>325</v>
      </c>
      <c r="J128" s="20"/>
      <c r="K128" s="21">
        <v>4.92</v>
      </c>
      <c r="L128" s="20" t="s">
        <v>326</v>
      </c>
      <c r="M128" s="42">
        <v>1.7000000000000001E-2</v>
      </c>
      <c r="N128" s="23">
        <v>2.3599999999999999E-2</v>
      </c>
      <c r="O128" s="22">
        <v>6730266.7999999998</v>
      </c>
      <c r="P128" s="33">
        <v>104.57</v>
      </c>
      <c r="Q128" s="33">
        <v>0</v>
      </c>
      <c r="R128" s="22">
        <v>7037.84</v>
      </c>
      <c r="S128" s="34">
        <v>5.3126800000000002E-3</v>
      </c>
      <c r="T128" s="23">
        <v>6.2915050258204074E-4</v>
      </c>
      <c r="U128" s="23">
        <v>1E-4</v>
      </c>
      <c r="Z128" s="32"/>
    </row>
    <row r="129" spans="2:26" s="33" customFormat="1">
      <c r="B129" s="20" t="s">
        <v>596</v>
      </c>
      <c r="C129" s="21">
        <v>2300317</v>
      </c>
      <c r="D129" s="20" t="s">
        <v>404</v>
      </c>
      <c r="E129" s="20"/>
      <c r="F129" s="20">
        <v>520031931</v>
      </c>
      <c r="G129" s="20" t="s">
        <v>486</v>
      </c>
      <c r="H129" s="20" t="s">
        <v>293</v>
      </c>
      <c r="I129" s="20" t="s">
        <v>325</v>
      </c>
      <c r="J129" s="20"/>
      <c r="K129" s="21">
        <v>9.7899999999999991</v>
      </c>
      <c r="L129" s="20" t="s">
        <v>326</v>
      </c>
      <c r="M129" s="42">
        <v>5.7999999999999996E-3</v>
      </c>
      <c r="N129" s="23">
        <v>2.7400000000000001E-2</v>
      </c>
      <c r="O129" s="22">
        <v>3929287.41</v>
      </c>
      <c r="P129" s="33">
        <v>86.47</v>
      </c>
      <c r="Q129" s="33">
        <v>0</v>
      </c>
      <c r="R129" s="22">
        <v>3397.6499999999996</v>
      </c>
      <c r="S129" s="34">
        <v>8.199999999999999E-3</v>
      </c>
      <c r="T129" s="23">
        <v>3.0373427146651111E-4</v>
      </c>
      <c r="U129" s="23">
        <v>1E-4</v>
      </c>
      <c r="Z129" s="32"/>
    </row>
    <row r="130" spans="2:26" s="33" customFormat="1">
      <c r="B130" s="20" t="s">
        <v>597</v>
      </c>
      <c r="C130" s="21">
        <v>2310183</v>
      </c>
      <c r="D130" s="20" t="s">
        <v>404</v>
      </c>
      <c r="E130" s="20"/>
      <c r="F130" s="20">
        <v>520032046</v>
      </c>
      <c r="G130" s="20" t="s">
        <v>466</v>
      </c>
      <c r="H130" s="20" t="s">
        <v>289</v>
      </c>
      <c r="I130" s="20" t="s">
        <v>325</v>
      </c>
      <c r="J130" s="20"/>
      <c r="K130" s="21">
        <v>6.93</v>
      </c>
      <c r="L130" s="20" t="s">
        <v>326</v>
      </c>
      <c r="M130" s="42">
        <v>3.813E-3</v>
      </c>
      <c r="N130" s="23">
        <v>2.2599999999999999E-2</v>
      </c>
      <c r="O130" s="22">
        <v>122280842.67</v>
      </c>
      <c r="P130" s="33">
        <v>104.46</v>
      </c>
      <c r="Q130" s="33">
        <v>0</v>
      </c>
      <c r="R130" s="22">
        <v>127734.56999999999</v>
      </c>
      <c r="S130" s="34">
        <v>0.17419999999999999</v>
      </c>
      <c r="T130" s="23">
        <v>1.1418882627709761E-2</v>
      </c>
      <c r="U130" s="23">
        <v>2.2000000000000001E-3</v>
      </c>
      <c r="Z130" s="32"/>
    </row>
    <row r="131" spans="2:26" s="33" customFormat="1">
      <c r="B131" s="20" t="s">
        <v>598</v>
      </c>
      <c r="C131" s="21">
        <v>2310217</v>
      </c>
      <c r="D131" s="20" t="s">
        <v>404</v>
      </c>
      <c r="E131" s="20"/>
      <c r="F131" s="20">
        <v>520032046</v>
      </c>
      <c r="G131" s="20" t="s">
        <v>466</v>
      </c>
      <c r="H131" s="20" t="s">
        <v>289</v>
      </c>
      <c r="I131" s="20" t="s">
        <v>325</v>
      </c>
      <c r="J131" s="20"/>
      <c r="K131" s="21">
        <v>1.49</v>
      </c>
      <c r="L131" s="20" t="s">
        <v>326</v>
      </c>
      <c r="M131" s="42">
        <v>8.6E-3</v>
      </c>
      <c r="N131" s="23">
        <v>1.7500000000000002E-2</v>
      </c>
      <c r="O131" s="22">
        <v>7054536.2999999998</v>
      </c>
      <c r="P131" s="33">
        <v>109.2</v>
      </c>
      <c r="Q131" s="33">
        <v>0</v>
      </c>
      <c r="R131" s="22">
        <v>7703.55</v>
      </c>
      <c r="S131" s="34">
        <v>2.8357600000000001E-3</v>
      </c>
      <c r="T131" s="23">
        <v>6.8866191248534783E-4</v>
      </c>
      <c r="U131" s="23">
        <v>1E-4</v>
      </c>
      <c r="Z131" s="32"/>
    </row>
    <row r="132" spans="2:26" s="33" customFormat="1">
      <c r="B132" s="20" t="s">
        <v>599</v>
      </c>
      <c r="C132" s="21">
        <v>2310225</v>
      </c>
      <c r="D132" s="20" t="s">
        <v>404</v>
      </c>
      <c r="E132" s="20"/>
      <c r="F132" s="20">
        <v>520032046</v>
      </c>
      <c r="G132" s="20" t="s">
        <v>466</v>
      </c>
      <c r="H132" s="20" t="s">
        <v>289</v>
      </c>
      <c r="I132" s="20" t="s">
        <v>325</v>
      </c>
      <c r="J132" s="20"/>
      <c r="K132" s="21">
        <v>4.38</v>
      </c>
      <c r="L132" s="20" t="s">
        <v>326</v>
      </c>
      <c r="M132" s="42">
        <v>1.2200000000000001E-2</v>
      </c>
      <c r="N132" s="23">
        <v>1.8800000000000001E-2</v>
      </c>
      <c r="O132" s="22">
        <v>70777130.239999995</v>
      </c>
      <c r="P132" s="33">
        <v>107.53</v>
      </c>
      <c r="Q132" s="33">
        <v>0</v>
      </c>
      <c r="R132" s="22">
        <v>76106.649999999994</v>
      </c>
      <c r="S132" s="34">
        <v>2.35E-2</v>
      </c>
      <c r="T132" s="23">
        <v>6.8035842101178022E-3</v>
      </c>
      <c r="U132" s="23">
        <v>1.2999999999999999E-3</v>
      </c>
      <c r="Z132" s="32"/>
    </row>
    <row r="133" spans="2:26" s="33" customFormat="1">
      <c r="B133" s="20" t="s">
        <v>600</v>
      </c>
      <c r="C133" s="21">
        <v>2310266</v>
      </c>
      <c r="D133" s="20" t="s">
        <v>404</v>
      </c>
      <c r="E133" s="20"/>
      <c r="F133" s="20">
        <v>520032046</v>
      </c>
      <c r="G133" s="20" t="s">
        <v>466</v>
      </c>
      <c r="H133" s="20" t="s">
        <v>293</v>
      </c>
      <c r="I133" s="20" t="s">
        <v>325</v>
      </c>
      <c r="J133" s="20"/>
      <c r="K133" s="21">
        <v>0.56000000000000005</v>
      </c>
      <c r="L133" s="20" t="s">
        <v>326</v>
      </c>
      <c r="M133" s="42">
        <v>1.8200000000000001E-2</v>
      </c>
      <c r="N133" s="23">
        <v>2.3900000000000001E-2</v>
      </c>
      <c r="O133" s="22">
        <v>1046.6400000000001</v>
      </c>
      <c r="P133" s="33">
        <v>5459095</v>
      </c>
      <c r="Q133" s="33">
        <v>0</v>
      </c>
      <c r="R133" s="22">
        <v>57137.14</v>
      </c>
      <c r="S133" s="34">
        <v>1.4699999999999999E-6</v>
      </c>
      <c r="T133" s="23">
        <v>5.1077973280296831E-3</v>
      </c>
      <c r="U133" s="23">
        <v>1E-3</v>
      </c>
      <c r="Z133" s="32"/>
    </row>
    <row r="134" spans="2:26" s="33" customFormat="1">
      <c r="B134" s="20" t="s">
        <v>601</v>
      </c>
      <c r="C134" s="21">
        <v>2310282</v>
      </c>
      <c r="D134" s="20" t="s">
        <v>404</v>
      </c>
      <c r="E134" s="20"/>
      <c r="F134" s="20">
        <v>520032046</v>
      </c>
      <c r="G134" s="20" t="s">
        <v>466</v>
      </c>
      <c r="H134" s="20" t="s">
        <v>289</v>
      </c>
      <c r="I134" s="20" t="s">
        <v>325</v>
      </c>
      <c r="J134" s="20"/>
      <c r="K134" s="21">
        <v>3.21</v>
      </c>
      <c r="L134" s="20" t="s">
        <v>326</v>
      </c>
      <c r="M134" s="42">
        <v>3.8E-3</v>
      </c>
      <c r="N134" s="23">
        <v>1.8599999999999998E-2</v>
      </c>
      <c r="O134" s="22">
        <v>268814570.06</v>
      </c>
      <c r="P134" s="33">
        <v>102.81</v>
      </c>
      <c r="Q134" s="33">
        <v>0</v>
      </c>
      <c r="R134" s="22">
        <v>276368.26</v>
      </c>
      <c r="S134" s="34">
        <v>8.9599999999999999E-2</v>
      </c>
      <c r="T134" s="23">
        <v>2.4706050389995245E-2</v>
      </c>
      <c r="U134" s="23">
        <v>4.7000000000000002E-3</v>
      </c>
      <c r="Z134" s="32"/>
    </row>
    <row r="135" spans="2:26" s="33" customFormat="1">
      <c r="B135" s="20" t="s">
        <v>602</v>
      </c>
      <c r="C135" s="21">
        <v>2310290</v>
      </c>
      <c r="D135" s="20" t="s">
        <v>404</v>
      </c>
      <c r="E135" s="20"/>
      <c r="F135" s="20">
        <v>520032046</v>
      </c>
      <c r="G135" s="20" t="s">
        <v>466</v>
      </c>
      <c r="H135" s="20" t="s">
        <v>293</v>
      </c>
      <c r="I135" s="20" t="s">
        <v>325</v>
      </c>
      <c r="J135" s="20"/>
      <c r="K135" s="21">
        <v>1.72</v>
      </c>
      <c r="L135" s="20" t="s">
        <v>326</v>
      </c>
      <c r="M135" s="42">
        <v>1.89E-2</v>
      </c>
      <c r="N135" s="23">
        <v>3.2500000000000001E-2</v>
      </c>
      <c r="O135" s="22">
        <v>2175.56</v>
      </c>
      <c r="P135" s="33">
        <v>5299297</v>
      </c>
      <c r="Q135" s="33">
        <v>0</v>
      </c>
      <c r="R135" s="22">
        <v>115289.37</v>
      </c>
      <c r="S135" s="34">
        <v>1.9999999999999999E-6</v>
      </c>
      <c r="T135" s="23">
        <v>1.0306339029853883E-2</v>
      </c>
      <c r="U135" s="23">
        <v>2E-3</v>
      </c>
      <c r="Z135" s="32"/>
    </row>
    <row r="136" spans="2:26" s="33" customFormat="1">
      <c r="B136" s="20" t="s">
        <v>603</v>
      </c>
      <c r="C136" s="21">
        <v>2310324</v>
      </c>
      <c r="D136" s="20" t="s">
        <v>404</v>
      </c>
      <c r="E136" s="20"/>
      <c r="F136" s="20">
        <v>520032046</v>
      </c>
      <c r="G136" s="20" t="s">
        <v>466</v>
      </c>
      <c r="H136" s="20" t="s">
        <v>289</v>
      </c>
      <c r="I136" s="20" t="s">
        <v>325</v>
      </c>
      <c r="J136" s="20"/>
      <c r="K136" s="21">
        <v>0.57999999999999996</v>
      </c>
      <c r="L136" s="20" t="s">
        <v>326</v>
      </c>
      <c r="M136" s="42">
        <v>1E-3</v>
      </c>
      <c r="N136" s="23">
        <v>1.72E-2</v>
      </c>
      <c r="O136" s="22">
        <v>238925207.31</v>
      </c>
      <c r="P136" s="33">
        <v>107.36</v>
      </c>
      <c r="Q136" s="33">
        <v>0</v>
      </c>
      <c r="R136" s="22">
        <v>256510.11</v>
      </c>
      <c r="S136" s="34">
        <v>9.3899999999999997E-2</v>
      </c>
      <c r="T136" s="23">
        <v>2.293082318209487E-2</v>
      </c>
      <c r="U136" s="23">
        <v>4.4000000000000003E-3</v>
      </c>
      <c r="Z136" s="32"/>
    </row>
    <row r="137" spans="2:26" s="33" customFormat="1">
      <c r="B137" s="20" t="s">
        <v>604</v>
      </c>
      <c r="C137" s="21">
        <v>2310381</v>
      </c>
      <c r="D137" s="20" t="s">
        <v>404</v>
      </c>
      <c r="E137" s="20"/>
      <c r="F137" s="20">
        <v>520032046</v>
      </c>
      <c r="G137" s="20" t="s">
        <v>466</v>
      </c>
      <c r="H137" s="20" t="s">
        <v>289</v>
      </c>
      <c r="I137" s="20" t="s">
        <v>325</v>
      </c>
      <c r="J137" s="20"/>
      <c r="K137" s="21">
        <v>7.2</v>
      </c>
      <c r="L137" s="20" t="s">
        <v>326</v>
      </c>
      <c r="M137" s="42">
        <v>2E-3</v>
      </c>
      <c r="N137" s="23">
        <v>2.07E-2</v>
      </c>
      <c r="O137" s="22">
        <v>128617294.41</v>
      </c>
      <c r="P137" s="33">
        <v>95.71</v>
      </c>
      <c r="Q137" s="33">
        <v>0</v>
      </c>
      <c r="R137" s="22">
        <v>123099.61</v>
      </c>
      <c r="S137" s="34">
        <v>0.13420000000000001</v>
      </c>
      <c r="T137" s="23">
        <v>1.1004538537271836E-2</v>
      </c>
      <c r="U137" s="23">
        <v>2.0999999999999999E-3</v>
      </c>
      <c r="Z137" s="32"/>
    </row>
    <row r="138" spans="2:26" s="33" customFormat="1">
      <c r="B138" s="20" t="s">
        <v>605</v>
      </c>
      <c r="C138" s="21">
        <v>2310399</v>
      </c>
      <c r="D138" s="20" t="s">
        <v>404</v>
      </c>
      <c r="E138" s="20"/>
      <c r="F138" s="20">
        <v>520032046</v>
      </c>
      <c r="G138" s="20" t="s">
        <v>466</v>
      </c>
      <c r="H138" s="20" t="s">
        <v>293</v>
      </c>
      <c r="I138" s="20" t="s">
        <v>325</v>
      </c>
      <c r="J138" s="20"/>
      <c r="K138" s="21">
        <v>3.12</v>
      </c>
      <c r="L138" s="20" t="s">
        <v>326</v>
      </c>
      <c r="M138" s="42">
        <v>1.89E-2</v>
      </c>
      <c r="N138" s="23">
        <v>3.6299999999999999E-2</v>
      </c>
      <c r="O138" s="22">
        <v>319.16000000000003</v>
      </c>
      <c r="P138" s="33">
        <v>5289995</v>
      </c>
      <c r="Q138" s="33">
        <v>0</v>
      </c>
      <c r="R138" s="22">
        <v>16883.64</v>
      </c>
      <c r="S138" s="34">
        <v>7.9999999999999996E-7</v>
      </c>
      <c r="T138" s="23">
        <v>1.5093197048262317E-3</v>
      </c>
      <c r="U138" s="23">
        <v>2.9999999999999997E-4</v>
      </c>
      <c r="Z138" s="32"/>
    </row>
    <row r="139" spans="2:26" s="33" customFormat="1">
      <c r="B139" s="20" t="s">
        <v>606</v>
      </c>
      <c r="C139" s="21">
        <v>2310449</v>
      </c>
      <c r="D139" s="20" t="s">
        <v>404</v>
      </c>
      <c r="E139" s="20"/>
      <c r="F139" s="20">
        <v>520032046</v>
      </c>
      <c r="G139" s="20" t="s">
        <v>466</v>
      </c>
      <c r="H139" s="20" t="s">
        <v>285</v>
      </c>
      <c r="I139" s="20" t="s">
        <v>483</v>
      </c>
      <c r="J139" s="20"/>
      <c r="K139" s="21">
        <v>1.01</v>
      </c>
      <c r="L139" s="20" t="s">
        <v>326</v>
      </c>
      <c r="M139" s="42">
        <v>0.01</v>
      </c>
      <c r="N139" s="23">
        <v>1.78E-2</v>
      </c>
      <c r="O139" s="22">
        <v>16400</v>
      </c>
      <c r="P139" s="33">
        <v>108.32</v>
      </c>
      <c r="Q139" s="33">
        <v>0.18</v>
      </c>
      <c r="R139" s="22">
        <v>17.940000000000001</v>
      </c>
      <c r="S139" s="34">
        <v>4.0679999999999997E-5</v>
      </c>
      <c r="T139" s="23">
        <v>1.603753426665257E-6</v>
      </c>
      <c r="U139" s="23">
        <v>1E-4</v>
      </c>
      <c r="Z139" s="32"/>
    </row>
    <row r="140" spans="2:26" s="33" customFormat="1">
      <c r="B140" s="20" t="s">
        <v>607</v>
      </c>
      <c r="C140" s="21">
        <v>2310464</v>
      </c>
      <c r="D140" s="20" t="s">
        <v>404</v>
      </c>
      <c r="E140" s="20"/>
      <c r="F140" s="20">
        <v>520032046</v>
      </c>
      <c r="G140" s="20" t="s">
        <v>466</v>
      </c>
      <c r="H140" s="20" t="s">
        <v>285</v>
      </c>
      <c r="I140" s="20" t="s">
        <v>483</v>
      </c>
      <c r="J140" s="20"/>
      <c r="K140" s="21">
        <v>3.65</v>
      </c>
      <c r="L140" s="20" t="s">
        <v>326</v>
      </c>
      <c r="M140" s="42">
        <v>5.0000000000000001E-3</v>
      </c>
      <c r="N140" s="23">
        <v>1.8700000000000001E-2</v>
      </c>
      <c r="O140" s="22">
        <v>25174329.48</v>
      </c>
      <c r="P140" s="33">
        <v>102.88</v>
      </c>
      <c r="Q140" s="33">
        <v>0</v>
      </c>
      <c r="R140" s="22">
        <v>25899.350000000002</v>
      </c>
      <c r="S140" s="34">
        <v>3.3000000000000002E-2</v>
      </c>
      <c r="T140" s="23">
        <v>2.3152826817671585E-3</v>
      </c>
      <c r="U140" s="23">
        <v>4.0000000000000002E-4</v>
      </c>
      <c r="Z140" s="32"/>
    </row>
    <row r="141" spans="2:26" s="33" customFormat="1">
      <c r="B141" s="20" t="s">
        <v>608</v>
      </c>
      <c r="C141" s="21">
        <v>2310498</v>
      </c>
      <c r="D141" s="20" t="s">
        <v>404</v>
      </c>
      <c r="E141" s="20"/>
      <c r="F141" s="20">
        <v>520032046</v>
      </c>
      <c r="G141" s="20" t="s">
        <v>466</v>
      </c>
      <c r="H141" s="20" t="s">
        <v>289</v>
      </c>
      <c r="I141" s="20" t="s">
        <v>325</v>
      </c>
      <c r="J141" s="20"/>
      <c r="K141" s="21">
        <v>5.55</v>
      </c>
      <c r="L141" s="20" t="s">
        <v>326</v>
      </c>
      <c r="M141" s="42">
        <v>1E-3</v>
      </c>
      <c r="N141" s="23">
        <v>1.9599999999999999E-2</v>
      </c>
      <c r="O141" s="22">
        <v>182339105.62</v>
      </c>
      <c r="P141" s="33">
        <v>96.14</v>
      </c>
      <c r="Q141" s="33">
        <v>0</v>
      </c>
      <c r="R141" s="22">
        <v>175300.82</v>
      </c>
      <c r="S141" s="34">
        <v>5.3999999999999999E-2</v>
      </c>
      <c r="T141" s="23">
        <v>1.5671086442153256E-2</v>
      </c>
      <c r="U141" s="23">
        <v>3.0000000000000001E-3</v>
      </c>
      <c r="Z141" s="32"/>
    </row>
    <row r="142" spans="2:26" s="33" customFormat="1">
      <c r="B142" s="20" t="s">
        <v>609</v>
      </c>
      <c r="C142" s="21">
        <v>2310555</v>
      </c>
      <c r="D142" s="20" t="s">
        <v>404</v>
      </c>
      <c r="E142" s="20"/>
      <c r="F142" s="20">
        <v>520032046</v>
      </c>
      <c r="G142" s="20" t="s">
        <v>466</v>
      </c>
      <c r="H142" s="20" t="s">
        <v>289</v>
      </c>
      <c r="I142" s="20" t="s">
        <v>325</v>
      </c>
      <c r="J142" s="20"/>
      <c r="K142" s="21">
        <v>3.91</v>
      </c>
      <c r="L142" s="20" t="s">
        <v>326</v>
      </c>
      <c r="M142" s="42">
        <v>1E-3</v>
      </c>
      <c r="N142" s="23">
        <v>1.9300000000000001E-2</v>
      </c>
      <c r="O142" s="22">
        <v>53064672.890000001</v>
      </c>
      <c r="P142" s="33">
        <v>98.19</v>
      </c>
      <c r="Q142" s="33">
        <v>0</v>
      </c>
      <c r="R142" s="22">
        <v>52104.2</v>
      </c>
      <c r="S142" s="34">
        <v>4.53E-2</v>
      </c>
      <c r="T142" s="23">
        <v>4.6578756573941961E-3</v>
      </c>
      <c r="U142" s="23">
        <v>8.9999999999999998E-4</v>
      </c>
      <c r="Z142" s="32"/>
    </row>
    <row r="143" spans="2:26" s="33" customFormat="1">
      <c r="B143" s="20" t="s">
        <v>610</v>
      </c>
      <c r="C143" s="21">
        <v>2510238</v>
      </c>
      <c r="D143" s="20" t="s">
        <v>404</v>
      </c>
      <c r="E143" s="20"/>
      <c r="F143" s="20">
        <v>520036617</v>
      </c>
      <c r="G143" s="20" t="s">
        <v>478</v>
      </c>
      <c r="H143" s="20" t="s">
        <v>294</v>
      </c>
      <c r="I143" s="20" t="s">
        <v>325</v>
      </c>
      <c r="J143" s="20"/>
      <c r="K143" s="21">
        <v>4.3</v>
      </c>
      <c r="L143" s="20" t="s">
        <v>326</v>
      </c>
      <c r="M143" s="42">
        <v>1.83E-2</v>
      </c>
      <c r="N143" s="23">
        <v>2.9399999999999999E-2</v>
      </c>
      <c r="O143" s="22">
        <v>17000</v>
      </c>
      <c r="P143" s="33">
        <v>104.97</v>
      </c>
      <c r="Q143" s="33">
        <v>0</v>
      </c>
      <c r="R143" s="22">
        <v>17.84</v>
      </c>
      <c r="S143" s="34">
        <v>1E-4</v>
      </c>
      <c r="T143" s="23">
        <v>1.5948138869402554E-6</v>
      </c>
      <c r="U143" s="23">
        <v>1E-4</v>
      </c>
      <c r="Z143" s="32"/>
    </row>
    <row r="144" spans="2:26" s="33" customFormat="1">
      <c r="B144" s="20" t="s">
        <v>611</v>
      </c>
      <c r="C144" s="21">
        <v>2510303</v>
      </c>
      <c r="D144" s="20" t="s">
        <v>404</v>
      </c>
      <c r="E144" s="20"/>
      <c r="F144" s="20">
        <v>520036617</v>
      </c>
      <c r="G144" s="20" t="s">
        <v>478</v>
      </c>
      <c r="H144" s="20" t="s">
        <v>295</v>
      </c>
      <c r="I144" s="20" t="s">
        <v>325</v>
      </c>
      <c r="J144" s="20"/>
      <c r="K144" s="21">
        <v>5.96</v>
      </c>
      <c r="L144" s="20" t="s">
        <v>326</v>
      </c>
      <c r="M144" s="42">
        <v>8.9999999999999993E-3</v>
      </c>
      <c r="N144" s="23">
        <v>3.8300000000000001E-2</v>
      </c>
      <c r="O144" s="22">
        <v>21017255.27</v>
      </c>
      <c r="P144" s="33">
        <v>89.77</v>
      </c>
      <c r="Q144" s="33">
        <v>0</v>
      </c>
      <c r="R144" s="22">
        <v>18867.189999999999</v>
      </c>
      <c r="S144" s="34">
        <v>5.0599999999999999E-2</v>
      </c>
      <c r="T144" s="23">
        <v>1.6866399450414975E-3</v>
      </c>
      <c r="U144" s="23">
        <v>2.9999999999999997E-4</v>
      </c>
      <c r="Z144" s="32"/>
    </row>
    <row r="145" spans="2:26" s="33" customFormat="1">
      <c r="B145" s="20" t="s">
        <v>612</v>
      </c>
      <c r="C145" s="21">
        <v>3230125</v>
      </c>
      <c r="D145" s="20" t="s">
        <v>404</v>
      </c>
      <c r="E145" s="20"/>
      <c r="F145" s="20">
        <v>520037789</v>
      </c>
      <c r="G145" s="20" t="s">
        <v>478</v>
      </c>
      <c r="H145" s="20" t="s">
        <v>291</v>
      </c>
      <c r="I145" s="20" t="s">
        <v>325</v>
      </c>
      <c r="J145" s="20"/>
      <c r="K145" s="21">
        <v>0.53</v>
      </c>
      <c r="L145" s="20" t="s">
        <v>326</v>
      </c>
      <c r="M145" s="42">
        <v>4.9000000000000002E-2</v>
      </c>
      <c r="N145" s="23">
        <v>2.5899999999999999E-2</v>
      </c>
      <c r="O145" s="22">
        <v>2019256.9500000002</v>
      </c>
      <c r="P145" s="33">
        <v>113.88</v>
      </c>
      <c r="Q145" s="33">
        <v>55.57</v>
      </c>
      <c r="R145" s="22">
        <v>2355.1</v>
      </c>
      <c r="S145" s="34">
        <v>1.522631E-2</v>
      </c>
      <c r="T145" s="23">
        <v>2.1053510006350872E-4</v>
      </c>
      <c r="U145" s="23">
        <v>0</v>
      </c>
      <c r="Z145" s="32"/>
    </row>
    <row r="146" spans="2:26" s="33" customFormat="1">
      <c r="B146" s="20" t="s">
        <v>613</v>
      </c>
      <c r="C146" s="21">
        <v>3230190</v>
      </c>
      <c r="D146" s="20" t="s">
        <v>404</v>
      </c>
      <c r="E146" s="20"/>
      <c r="F146" s="20">
        <v>520037789</v>
      </c>
      <c r="G146" s="20" t="s">
        <v>478</v>
      </c>
      <c r="H146" s="20" t="s">
        <v>291</v>
      </c>
      <c r="I146" s="20" t="s">
        <v>325</v>
      </c>
      <c r="J146" s="20"/>
      <c r="K146" s="21">
        <v>2.1800000000000002</v>
      </c>
      <c r="L146" s="20" t="s">
        <v>326</v>
      </c>
      <c r="M146" s="42">
        <v>1.7600000000000001E-2</v>
      </c>
      <c r="N146" s="23">
        <v>2.47E-2</v>
      </c>
      <c r="O146" s="22">
        <v>21968434.82</v>
      </c>
      <c r="P146" s="33">
        <v>109.65</v>
      </c>
      <c r="Q146" s="33">
        <v>0</v>
      </c>
      <c r="R146" s="22">
        <v>24088.39</v>
      </c>
      <c r="S146" s="34">
        <v>1.622285E-2</v>
      </c>
      <c r="T146" s="23">
        <v>2.1533911931632724E-3</v>
      </c>
      <c r="U146" s="23">
        <v>4.0000000000000002E-4</v>
      </c>
      <c r="Z146" s="32"/>
    </row>
    <row r="147" spans="2:26" s="33" customFormat="1">
      <c r="B147" s="20" t="s">
        <v>614</v>
      </c>
      <c r="C147" s="21">
        <v>3230208</v>
      </c>
      <c r="D147" s="20" t="s">
        <v>404</v>
      </c>
      <c r="E147" s="20"/>
      <c r="F147" s="20">
        <v>520037789</v>
      </c>
      <c r="G147" s="20" t="s">
        <v>478</v>
      </c>
      <c r="H147" s="20" t="s">
        <v>291</v>
      </c>
      <c r="I147" s="20" t="s">
        <v>325</v>
      </c>
      <c r="J147" s="20"/>
      <c r="K147" s="21">
        <v>2.17</v>
      </c>
      <c r="L147" s="20" t="s">
        <v>326</v>
      </c>
      <c r="M147" s="42">
        <v>2.3E-2</v>
      </c>
      <c r="N147" s="23">
        <v>2.7300000000000001E-2</v>
      </c>
      <c r="O147" s="22">
        <v>21690872.969999999</v>
      </c>
      <c r="P147" s="33">
        <v>110.3</v>
      </c>
      <c r="Q147" s="33">
        <v>0</v>
      </c>
      <c r="R147" s="22">
        <v>23925.03</v>
      </c>
      <c r="S147" s="34">
        <v>1.7000000000000001E-2</v>
      </c>
      <c r="T147" s="23">
        <v>2.1387875610685099E-3</v>
      </c>
      <c r="U147" s="23">
        <v>4.0000000000000002E-4</v>
      </c>
      <c r="Z147" s="32"/>
    </row>
    <row r="148" spans="2:26" s="33" customFormat="1">
      <c r="B148" s="20" t="s">
        <v>615</v>
      </c>
      <c r="C148" s="21">
        <v>3230224</v>
      </c>
      <c r="D148" s="20" t="s">
        <v>404</v>
      </c>
      <c r="E148" s="20"/>
      <c r="F148" s="20">
        <v>520037789</v>
      </c>
      <c r="G148" s="20" t="s">
        <v>478</v>
      </c>
      <c r="H148" s="20" t="s">
        <v>291</v>
      </c>
      <c r="I148" s="20" t="s">
        <v>325</v>
      </c>
      <c r="J148" s="20"/>
      <c r="K148" s="21">
        <v>0.17</v>
      </c>
      <c r="L148" s="20" t="s">
        <v>326</v>
      </c>
      <c r="M148" s="42">
        <v>5.8500000000000003E-2</v>
      </c>
      <c r="N148" s="23">
        <v>1.8499999999999999E-2</v>
      </c>
      <c r="O148" s="22">
        <v>3349759.45</v>
      </c>
      <c r="P148" s="33">
        <v>121.19</v>
      </c>
      <c r="Q148" s="33">
        <v>0</v>
      </c>
      <c r="R148" s="22">
        <v>4059.57</v>
      </c>
      <c r="S148" s="34">
        <v>2.81E-2</v>
      </c>
      <c r="T148" s="23">
        <v>3.6290687281424067E-4</v>
      </c>
      <c r="U148" s="23">
        <v>1E-4</v>
      </c>
      <c r="Z148" s="32"/>
    </row>
    <row r="149" spans="2:26" s="33" customFormat="1">
      <c r="B149" s="20" t="s">
        <v>616</v>
      </c>
      <c r="C149" s="21">
        <v>3230232</v>
      </c>
      <c r="D149" s="20" t="s">
        <v>404</v>
      </c>
      <c r="E149" s="20"/>
      <c r="F149" s="20">
        <v>520037789</v>
      </c>
      <c r="G149" s="20" t="s">
        <v>478</v>
      </c>
      <c r="H149" s="20" t="s">
        <v>291</v>
      </c>
      <c r="I149" s="20" t="s">
        <v>325</v>
      </c>
      <c r="J149" s="20"/>
      <c r="K149" s="21">
        <v>2.85</v>
      </c>
      <c r="L149" s="20" t="s">
        <v>326</v>
      </c>
      <c r="M149" s="42">
        <v>2.1499999999999998E-2</v>
      </c>
      <c r="N149" s="23">
        <v>2.7300000000000001E-2</v>
      </c>
      <c r="O149" s="22">
        <v>73258415.710000008</v>
      </c>
      <c r="P149" s="33">
        <v>110.57</v>
      </c>
      <c r="Q149" s="33">
        <v>0</v>
      </c>
      <c r="R149" s="22">
        <v>81001.83</v>
      </c>
      <c r="S149" s="34">
        <v>5.9299999999999999E-2</v>
      </c>
      <c r="T149" s="23">
        <v>7.2411907708281277E-3</v>
      </c>
      <c r="U149" s="23">
        <v>1.4E-3</v>
      </c>
      <c r="Z149" s="32"/>
    </row>
    <row r="150" spans="2:26" s="33" customFormat="1">
      <c r="B150" s="20" t="s">
        <v>617</v>
      </c>
      <c r="C150" s="21">
        <v>3230265</v>
      </c>
      <c r="D150" s="20" t="s">
        <v>404</v>
      </c>
      <c r="E150" s="20"/>
      <c r="F150" s="20">
        <v>520037789</v>
      </c>
      <c r="G150" s="20" t="s">
        <v>478</v>
      </c>
      <c r="H150" s="20" t="s">
        <v>291</v>
      </c>
      <c r="I150" s="20" t="s">
        <v>325</v>
      </c>
      <c r="J150" s="20"/>
      <c r="K150" s="21">
        <v>3.7</v>
      </c>
      <c r="L150" s="20" t="s">
        <v>326</v>
      </c>
      <c r="M150" s="42">
        <v>2.35E-2</v>
      </c>
      <c r="N150" s="23">
        <v>2.6800000000000001E-2</v>
      </c>
      <c r="O150" s="22">
        <v>15571705.109999999</v>
      </c>
      <c r="P150" s="33">
        <v>109.18</v>
      </c>
      <c r="Q150" s="33">
        <v>401.49</v>
      </c>
      <c r="R150" s="22">
        <v>17402.689999999999</v>
      </c>
      <c r="S150" s="34">
        <v>2.12E-2</v>
      </c>
      <c r="T150" s="23">
        <v>1.5557203857688516E-3</v>
      </c>
      <c r="U150" s="23">
        <v>2.9999999999999997E-4</v>
      </c>
      <c r="Z150" s="32"/>
    </row>
    <row r="151" spans="2:26" s="33" customFormat="1">
      <c r="B151" s="20" t="s">
        <v>618</v>
      </c>
      <c r="C151" s="21">
        <v>3230398</v>
      </c>
      <c r="D151" s="20" t="s">
        <v>404</v>
      </c>
      <c r="E151" s="20"/>
      <c r="F151" s="20">
        <v>520037789</v>
      </c>
      <c r="G151" s="20" t="s">
        <v>478</v>
      </c>
      <c r="H151" s="20" t="s">
        <v>291</v>
      </c>
      <c r="I151" s="20" t="s">
        <v>325</v>
      </c>
      <c r="J151" s="20"/>
      <c r="K151" s="21">
        <v>5.57</v>
      </c>
      <c r="L151" s="20" t="s">
        <v>326</v>
      </c>
      <c r="M151" s="42">
        <v>1.43E-2</v>
      </c>
      <c r="N151" s="23">
        <v>2.8799999999999999E-2</v>
      </c>
      <c r="O151" s="22">
        <v>1755471.92</v>
      </c>
      <c r="P151" s="33">
        <v>101.43</v>
      </c>
      <c r="Q151" s="33">
        <v>0</v>
      </c>
      <c r="R151" s="22">
        <v>1780.58</v>
      </c>
      <c r="S151" s="34">
        <v>4.3E-3</v>
      </c>
      <c r="T151" s="23">
        <v>1.5917565643543049E-4</v>
      </c>
      <c r="U151" s="23">
        <v>0</v>
      </c>
      <c r="Z151" s="32"/>
    </row>
    <row r="152" spans="2:26" s="33" customFormat="1">
      <c r="B152" s="20" t="s">
        <v>619</v>
      </c>
      <c r="C152" s="21">
        <v>3660156</v>
      </c>
      <c r="D152" s="20" t="s">
        <v>404</v>
      </c>
      <c r="E152" s="20"/>
      <c r="F152" s="20">
        <v>520038332</v>
      </c>
      <c r="G152" s="20" t="s">
        <v>478</v>
      </c>
      <c r="H152" s="20" t="s">
        <v>303</v>
      </c>
      <c r="I152" s="20"/>
      <c r="J152" s="20"/>
      <c r="K152" s="21">
        <v>3.67</v>
      </c>
      <c r="L152" s="20" t="s">
        <v>326</v>
      </c>
      <c r="M152" s="42">
        <v>1.9E-2</v>
      </c>
      <c r="N152" s="23">
        <v>3.7199999999999997E-2</v>
      </c>
      <c r="O152" s="22">
        <v>40286758.359999999</v>
      </c>
      <c r="P152" s="33">
        <v>98.09</v>
      </c>
      <c r="Q152" s="33">
        <v>400.24</v>
      </c>
      <c r="R152" s="22">
        <v>39917.519999999997</v>
      </c>
      <c r="S152" s="34">
        <v>7.3999999999999996E-2</v>
      </c>
      <c r="T152" s="23">
        <v>3.5684425576353912E-3</v>
      </c>
      <c r="U152" s="23">
        <v>6.9999999999999999E-4</v>
      </c>
      <c r="Z152" s="32"/>
    </row>
    <row r="153" spans="2:26" s="33" customFormat="1">
      <c r="B153" s="20" t="s">
        <v>620</v>
      </c>
      <c r="C153" s="21">
        <v>3870128</v>
      </c>
      <c r="D153" s="20" t="s">
        <v>404</v>
      </c>
      <c r="E153" s="20"/>
      <c r="F153" s="20">
        <v>520038894</v>
      </c>
      <c r="G153" s="20" t="s">
        <v>482</v>
      </c>
      <c r="H153" s="20" t="s">
        <v>294</v>
      </c>
      <c r="I153" s="20" t="s">
        <v>325</v>
      </c>
      <c r="J153" s="20"/>
      <c r="K153" s="21">
        <v>0.75</v>
      </c>
      <c r="L153" s="20" t="s">
        <v>326</v>
      </c>
      <c r="M153" s="42">
        <v>2.4E-2</v>
      </c>
      <c r="N153" s="23">
        <v>3.04E-2</v>
      </c>
      <c r="O153" s="22">
        <v>5405.4</v>
      </c>
      <c r="P153" s="33">
        <v>110.62</v>
      </c>
      <c r="Q153" s="33">
        <v>0</v>
      </c>
      <c r="R153" s="22">
        <v>5.98</v>
      </c>
      <c r="S153" s="34">
        <v>3.2669999999999997E-5</v>
      </c>
      <c r="T153" s="23">
        <v>5.3458447555508572E-7</v>
      </c>
      <c r="U153" s="23">
        <v>0</v>
      </c>
      <c r="Z153" s="32"/>
    </row>
    <row r="154" spans="2:26" s="33" customFormat="1">
      <c r="B154" s="20" t="s">
        <v>621</v>
      </c>
      <c r="C154" s="21">
        <v>3870169</v>
      </c>
      <c r="D154" s="20" t="s">
        <v>404</v>
      </c>
      <c r="E154" s="20"/>
      <c r="F154" s="20">
        <v>520038894</v>
      </c>
      <c r="G154" s="20" t="s">
        <v>482</v>
      </c>
      <c r="H154" s="20" t="s">
        <v>294</v>
      </c>
      <c r="I154" s="20" t="s">
        <v>325</v>
      </c>
      <c r="J154" s="20"/>
      <c r="K154" s="21">
        <v>2.85</v>
      </c>
      <c r="L154" s="20" t="s">
        <v>326</v>
      </c>
      <c r="M154" s="42">
        <v>1.4999999999999999E-2</v>
      </c>
      <c r="N154" s="23">
        <v>4.53E-2</v>
      </c>
      <c r="O154" s="22">
        <v>18000</v>
      </c>
      <c r="P154" s="33">
        <v>99.65</v>
      </c>
      <c r="Q154" s="33">
        <v>0</v>
      </c>
      <c r="R154" s="22">
        <v>17.940000000000001</v>
      </c>
      <c r="S154" s="34">
        <v>1E-4</v>
      </c>
      <c r="T154" s="23">
        <v>1.603753426665257E-6</v>
      </c>
      <c r="U154" s="23">
        <v>1E-4</v>
      </c>
      <c r="Z154" s="32"/>
    </row>
    <row r="155" spans="2:26" s="33" customFormat="1">
      <c r="B155" s="20" t="s">
        <v>622</v>
      </c>
      <c r="C155" s="21">
        <v>4730164</v>
      </c>
      <c r="D155" s="20" t="s">
        <v>404</v>
      </c>
      <c r="E155" s="20"/>
      <c r="F155" s="20">
        <v>520039660</v>
      </c>
      <c r="G155" s="20" t="s">
        <v>468</v>
      </c>
      <c r="H155" s="20" t="s">
        <v>303</v>
      </c>
      <c r="I155" s="20"/>
      <c r="J155" s="20"/>
      <c r="K155" s="21">
        <v>1.36</v>
      </c>
      <c r="L155" s="20" t="s">
        <v>326</v>
      </c>
      <c r="M155" s="42">
        <v>0.06</v>
      </c>
      <c r="N155" s="23">
        <v>4.6300000000000001E-2</v>
      </c>
      <c r="O155" s="22">
        <v>76702.42</v>
      </c>
      <c r="P155" s="33">
        <v>112.7</v>
      </c>
      <c r="Q155" s="33">
        <v>0</v>
      </c>
      <c r="R155" s="22">
        <v>86.44</v>
      </c>
      <c r="S155" s="34">
        <v>4.0000000000000002E-4</v>
      </c>
      <c r="T155" s="23">
        <v>7.7273381382912376E-6</v>
      </c>
      <c r="U155" s="23">
        <v>0</v>
      </c>
      <c r="Z155" s="32"/>
    </row>
    <row r="156" spans="2:26" s="33" customFormat="1">
      <c r="B156" s="20" t="s">
        <v>623</v>
      </c>
      <c r="C156" s="21">
        <v>6000210</v>
      </c>
      <c r="D156" s="20" t="s">
        <v>404</v>
      </c>
      <c r="E156" s="20"/>
      <c r="F156" s="20">
        <v>520000472</v>
      </c>
      <c r="G156" s="20" t="s">
        <v>503</v>
      </c>
      <c r="H156" s="20" t="s">
        <v>301</v>
      </c>
      <c r="I156" s="20" t="s">
        <v>483</v>
      </c>
      <c r="J156" s="20"/>
      <c r="K156" s="21">
        <v>4.58</v>
      </c>
      <c r="L156" s="20" t="s">
        <v>326</v>
      </c>
      <c r="M156" s="42">
        <v>3.85E-2</v>
      </c>
      <c r="N156" s="23">
        <v>2.2100000000000002E-2</v>
      </c>
      <c r="O156" s="22">
        <v>36177815.18</v>
      </c>
      <c r="P156" s="33">
        <v>120.6</v>
      </c>
      <c r="Q156" s="33">
        <v>0</v>
      </c>
      <c r="R156" s="22">
        <v>43630.439999999995</v>
      </c>
      <c r="S156" s="34">
        <v>1.3899999999999999E-2</v>
      </c>
      <c r="T156" s="23">
        <v>3.9003605159929145E-3</v>
      </c>
      <c r="U156" s="23">
        <v>6.9999999999999999E-4</v>
      </c>
      <c r="Z156" s="32"/>
    </row>
    <row r="157" spans="2:26" s="33" customFormat="1">
      <c r="B157" s="20" t="s">
        <v>624</v>
      </c>
      <c r="C157" s="21">
        <v>6000236</v>
      </c>
      <c r="D157" s="20" t="s">
        <v>404</v>
      </c>
      <c r="E157" s="20"/>
      <c r="F157" s="20">
        <v>520000472</v>
      </c>
      <c r="G157" s="20" t="s">
        <v>503</v>
      </c>
      <c r="H157" s="20" t="s">
        <v>301</v>
      </c>
      <c r="I157" s="20" t="s">
        <v>483</v>
      </c>
      <c r="J157" s="20"/>
      <c r="K157" s="21">
        <v>2.3199999999999998</v>
      </c>
      <c r="L157" s="20" t="s">
        <v>326</v>
      </c>
      <c r="M157" s="42">
        <v>4.4999999999999998E-2</v>
      </c>
      <c r="N157" s="23">
        <v>2.0199999999999999E-2</v>
      </c>
      <c r="O157" s="22">
        <v>104714707</v>
      </c>
      <c r="P157" s="33">
        <v>117.6</v>
      </c>
      <c r="Q157" s="33">
        <v>0</v>
      </c>
      <c r="R157" s="22">
        <v>123144.5</v>
      </c>
      <c r="S157" s="34">
        <v>3.5400000000000001E-2</v>
      </c>
      <c r="T157" s="23">
        <v>1.1008551496654388E-2</v>
      </c>
      <c r="U157" s="23">
        <v>2.0999999999999999E-3</v>
      </c>
      <c r="Z157" s="32"/>
    </row>
    <row r="158" spans="2:26" s="33" customFormat="1">
      <c r="B158" s="20" t="s">
        <v>625</v>
      </c>
      <c r="C158" s="21">
        <v>6000285</v>
      </c>
      <c r="D158" s="20" t="s">
        <v>404</v>
      </c>
      <c r="E158" s="20"/>
      <c r="F158" s="20">
        <v>520000472</v>
      </c>
      <c r="G158" s="20" t="s">
        <v>503</v>
      </c>
      <c r="H158" s="20" t="s">
        <v>301</v>
      </c>
      <c r="I158" s="20" t="s">
        <v>483</v>
      </c>
      <c r="J158" s="20"/>
      <c r="K158" s="21">
        <v>7.1</v>
      </c>
      <c r="L158" s="20" t="s">
        <v>326</v>
      </c>
      <c r="M158" s="42">
        <v>2.3900000000000001E-2</v>
      </c>
      <c r="N158" s="23">
        <v>2.4199999999999999E-2</v>
      </c>
      <c r="O158" s="22">
        <v>110051758.90000001</v>
      </c>
      <c r="P158" s="33">
        <v>108.57</v>
      </c>
      <c r="Q158" s="33">
        <v>0</v>
      </c>
      <c r="R158" s="22">
        <v>119483.18999999999</v>
      </c>
      <c r="S158" s="34">
        <v>2.8199999999999999E-2</v>
      </c>
      <c r="T158" s="23">
        <v>1.0681247234748937E-2</v>
      </c>
      <c r="U158" s="23">
        <v>2E-3</v>
      </c>
      <c r="Z158" s="32"/>
    </row>
    <row r="159" spans="2:26" s="33" customFormat="1">
      <c r="B159" s="20" t="s">
        <v>626</v>
      </c>
      <c r="C159" s="21">
        <v>6000384</v>
      </c>
      <c r="D159" s="20" t="s">
        <v>404</v>
      </c>
      <c r="E159" s="20"/>
      <c r="F159" s="20">
        <v>520000472</v>
      </c>
      <c r="G159" s="20" t="s">
        <v>503</v>
      </c>
      <c r="H159" s="20" t="s">
        <v>301</v>
      </c>
      <c r="I159" s="20" t="s">
        <v>483</v>
      </c>
      <c r="J159" s="20"/>
      <c r="K159" s="21">
        <v>4.21</v>
      </c>
      <c r="L159" s="20" t="s">
        <v>326</v>
      </c>
      <c r="M159" s="42">
        <v>0.01</v>
      </c>
      <c r="N159" s="23">
        <v>1.9300000000000001E-2</v>
      </c>
      <c r="O159" s="22">
        <v>12777654.119999999</v>
      </c>
      <c r="P159" s="33">
        <v>104.1</v>
      </c>
      <c r="Q159" s="33">
        <v>0</v>
      </c>
      <c r="R159" s="22">
        <v>13301.539999999999</v>
      </c>
      <c r="S159" s="34">
        <v>1.0700000000000001E-2</v>
      </c>
      <c r="T159" s="23">
        <v>1.1890964523369554E-3</v>
      </c>
      <c r="U159" s="23">
        <v>2.0000000000000001E-4</v>
      </c>
      <c r="Z159" s="32"/>
    </row>
    <row r="160" spans="2:26" s="33" customFormat="1">
      <c r="B160" s="20" t="s">
        <v>627</v>
      </c>
      <c r="C160" s="21">
        <v>6000392</v>
      </c>
      <c r="D160" s="20" t="s">
        <v>404</v>
      </c>
      <c r="E160" s="20"/>
      <c r="F160" s="20">
        <v>520000472</v>
      </c>
      <c r="G160" s="20" t="s">
        <v>503</v>
      </c>
      <c r="H160" s="20" t="s">
        <v>301</v>
      </c>
      <c r="I160" s="20" t="s">
        <v>483</v>
      </c>
      <c r="J160" s="20"/>
      <c r="K160" s="21">
        <v>11.99</v>
      </c>
      <c r="L160" s="20" t="s">
        <v>326</v>
      </c>
      <c r="M160" s="42">
        <v>1.2500000000000001E-2</v>
      </c>
      <c r="N160" s="23">
        <v>2.5600000000000001E-2</v>
      </c>
      <c r="O160" s="22">
        <v>204895858.53999999</v>
      </c>
      <c r="P160" s="33">
        <v>92.85</v>
      </c>
      <c r="Q160" s="33">
        <v>0</v>
      </c>
      <c r="R160" s="22">
        <v>190245.81</v>
      </c>
      <c r="S160" s="34">
        <v>4.7699999999999999E-2</v>
      </c>
      <c r="T160" s="23">
        <v>1.7007099760100747E-2</v>
      </c>
      <c r="U160" s="23">
        <v>3.2000000000000002E-3</v>
      </c>
      <c r="Z160" s="32"/>
    </row>
    <row r="161" spans="2:26" s="33" customFormat="1">
      <c r="B161" s="20" t="s">
        <v>628</v>
      </c>
      <c r="C161" s="21">
        <v>6040372</v>
      </c>
      <c r="D161" s="20" t="s">
        <v>404</v>
      </c>
      <c r="E161" s="20"/>
      <c r="F161" s="20">
        <v>520018078</v>
      </c>
      <c r="G161" s="20" t="s">
        <v>466</v>
      </c>
      <c r="H161" s="20" t="s">
        <v>289</v>
      </c>
      <c r="I161" s="20" t="s">
        <v>325</v>
      </c>
      <c r="J161" s="20"/>
      <c r="K161" s="21">
        <v>2.2200000000000002</v>
      </c>
      <c r="L161" s="20" t="s">
        <v>326</v>
      </c>
      <c r="M161" s="42">
        <v>8.3000000000000001E-3</v>
      </c>
      <c r="N161" s="23">
        <v>1.8800000000000001E-2</v>
      </c>
      <c r="O161" s="22">
        <v>123357119.09</v>
      </c>
      <c r="P161" s="33">
        <v>107.19</v>
      </c>
      <c r="Q161" s="33">
        <v>0</v>
      </c>
      <c r="R161" s="22">
        <v>132226.5</v>
      </c>
      <c r="S161" s="34">
        <v>4.0517089999999999E-2</v>
      </c>
      <c r="T161" s="23">
        <v>1.1820440494479018E-2</v>
      </c>
      <c r="U161" s="23">
        <v>2.3E-3</v>
      </c>
      <c r="Z161" s="32"/>
    </row>
    <row r="162" spans="2:26" s="33" customFormat="1">
      <c r="B162" s="20" t="s">
        <v>629</v>
      </c>
      <c r="C162" s="21">
        <v>6040380</v>
      </c>
      <c r="D162" s="20" t="s">
        <v>404</v>
      </c>
      <c r="E162" s="20"/>
      <c r="F162" s="20">
        <v>520018078</v>
      </c>
      <c r="G162" s="20" t="s">
        <v>466</v>
      </c>
      <c r="H162" s="20" t="s">
        <v>291</v>
      </c>
      <c r="I162" s="20" t="s">
        <v>325</v>
      </c>
      <c r="J162" s="20"/>
      <c r="K162" s="21">
        <v>0.34</v>
      </c>
      <c r="L162" s="20" t="s">
        <v>326</v>
      </c>
      <c r="M162" s="42">
        <v>1.6400000000000001E-2</v>
      </c>
      <c r="N162" s="23">
        <v>5.4699999999999999E-2</v>
      </c>
      <c r="O162" s="22">
        <v>560.95000000000005</v>
      </c>
      <c r="P162" s="33">
        <v>5415000</v>
      </c>
      <c r="Q162" s="33">
        <v>0</v>
      </c>
      <c r="R162" s="22">
        <v>30375.32</v>
      </c>
      <c r="S162" s="34">
        <v>9.0999999999999997E-7</v>
      </c>
      <c r="T162" s="23">
        <v>2.7154137979963047E-3</v>
      </c>
      <c r="U162" s="23">
        <v>5.0000000000000001E-4</v>
      </c>
      <c r="Z162" s="32"/>
    </row>
    <row r="163" spans="2:26" s="33" customFormat="1">
      <c r="B163" s="20" t="s">
        <v>630</v>
      </c>
      <c r="C163" s="21">
        <v>6040398</v>
      </c>
      <c r="D163" s="20" t="s">
        <v>404</v>
      </c>
      <c r="E163" s="20"/>
      <c r="F163" s="20">
        <v>520018078</v>
      </c>
      <c r="G163" s="20" t="s">
        <v>466</v>
      </c>
      <c r="H163" s="20" t="s">
        <v>291</v>
      </c>
      <c r="I163" s="20" t="s">
        <v>325</v>
      </c>
      <c r="J163" s="20"/>
      <c r="K163" s="21">
        <v>4.9400000000000004</v>
      </c>
      <c r="L163" s="20" t="s">
        <v>326</v>
      </c>
      <c r="M163" s="42">
        <v>2.7799999999999998E-2</v>
      </c>
      <c r="N163" s="23">
        <v>4.2099999999999999E-2</v>
      </c>
      <c r="O163" s="22">
        <v>108.91</v>
      </c>
      <c r="P163" s="33">
        <v>5116000</v>
      </c>
      <c r="Q163" s="33">
        <v>0</v>
      </c>
      <c r="R163" s="22">
        <v>5571.71</v>
      </c>
      <c r="S163" s="34">
        <v>5.2E-7</v>
      </c>
      <c r="T163" s="23">
        <v>4.9808522881187732E-4</v>
      </c>
      <c r="U163" s="23">
        <v>1E-4</v>
      </c>
      <c r="Z163" s="32"/>
    </row>
    <row r="164" spans="2:26" s="33" customFormat="1">
      <c r="B164" s="20" t="s">
        <v>631</v>
      </c>
      <c r="C164" s="21">
        <v>6040430</v>
      </c>
      <c r="D164" s="20" t="s">
        <v>404</v>
      </c>
      <c r="E164" s="20"/>
      <c r="F164" s="20">
        <v>520018078</v>
      </c>
      <c r="G164" s="20" t="s">
        <v>466</v>
      </c>
      <c r="H164" s="20" t="s">
        <v>291</v>
      </c>
      <c r="I164" s="20" t="s">
        <v>325</v>
      </c>
      <c r="J164" s="20"/>
      <c r="K164" s="21">
        <v>1.9</v>
      </c>
      <c r="L164" s="20" t="s">
        <v>326</v>
      </c>
      <c r="M164" s="42">
        <v>2.4199999999999999E-2</v>
      </c>
      <c r="N164" s="23">
        <v>3.7400000000000003E-2</v>
      </c>
      <c r="O164" s="22">
        <v>8.58</v>
      </c>
      <c r="P164" s="33">
        <v>5327000</v>
      </c>
      <c r="Q164" s="33">
        <v>0</v>
      </c>
      <c r="R164" s="22">
        <v>457.26</v>
      </c>
      <c r="S164" s="34">
        <v>1E-8</v>
      </c>
      <c r="T164" s="23">
        <v>4.087693934654155E-5</v>
      </c>
      <c r="U164" s="23">
        <v>0</v>
      </c>
      <c r="Z164" s="32"/>
    </row>
    <row r="165" spans="2:26" s="33" customFormat="1">
      <c r="B165" s="20" t="s">
        <v>632</v>
      </c>
      <c r="C165" s="21">
        <v>6040471</v>
      </c>
      <c r="D165" s="20" t="s">
        <v>404</v>
      </c>
      <c r="E165" s="20"/>
      <c r="F165" s="20">
        <v>520018078</v>
      </c>
      <c r="G165" s="20" t="s">
        <v>466</v>
      </c>
      <c r="H165" s="20" t="s">
        <v>291</v>
      </c>
      <c r="I165" s="20" t="s">
        <v>325</v>
      </c>
      <c r="J165" s="20"/>
      <c r="K165" s="21">
        <v>1.49</v>
      </c>
      <c r="L165" s="20" t="s">
        <v>326</v>
      </c>
      <c r="M165" s="42">
        <v>1.95E-2</v>
      </c>
      <c r="N165" s="23">
        <v>3.5900000000000001E-2</v>
      </c>
      <c r="O165" s="22">
        <v>1158.03</v>
      </c>
      <c r="P165" s="33">
        <v>5296001</v>
      </c>
      <c r="Q165" s="33">
        <v>0</v>
      </c>
      <c r="R165" s="22">
        <v>61329.52</v>
      </c>
      <c r="S165" s="34">
        <v>9.2999999999999999E-7</v>
      </c>
      <c r="T165" s="23">
        <v>5.4825768035526978E-3</v>
      </c>
      <c r="U165" s="23">
        <v>1E-3</v>
      </c>
      <c r="Z165" s="32"/>
    </row>
    <row r="166" spans="2:26" s="33" customFormat="1">
      <c r="B166" s="20" t="s">
        <v>633</v>
      </c>
      <c r="C166" s="21">
        <v>6040505</v>
      </c>
      <c r="D166" s="20" t="s">
        <v>404</v>
      </c>
      <c r="E166" s="20"/>
      <c r="F166" s="20">
        <v>520018078</v>
      </c>
      <c r="G166" s="20" t="s">
        <v>466</v>
      </c>
      <c r="H166" s="20" t="s">
        <v>285</v>
      </c>
      <c r="I166" s="20" t="s">
        <v>483</v>
      </c>
      <c r="J166" s="20"/>
      <c r="K166" s="21">
        <v>0.44</v>
      </c>
      <c r="L166" s="20" t="s">
        <v>326</v>
      </c>
      <c r="M166" s="42">
        <v>0.01</v>
      </c>
      <c r="N166" s="23">
        <v>1.77E-2</v>
      </c>
      <c r="O166" s="22">
        <v>78180033</v>
      </c>
      <c r="P166" s="33">
        <v>109.04</v>
      </c>
      <c r="Q166" s="33">
        <v>0</v>
      </c>
      <c r="R166" s="22">
        <v>85247.5</v>
      </c>
      <c r="S166" s="34">
        <v>3.3700180000000003E-2</v>
      </c>
      <c r="T166" s="23">
        <v>7.6207341270705959E-3</v>
      </c>
      <c r="U166" s="23">
        <v>1.5E-3</v>
      </c>
      <c r="Z166" s="32"/>
    </row>
    <row r="167" spans="2:26" s="33" customFormat="1">
      <c r="B167" s="20" t="s">
        <v>634</v>
      </c>
      <c r="C167" s="21">
        <v>6040539</v>
      </c>
      <c r="D167" s="20" t="s">
        <v>404</v>
      </c>
      <c r="E167" s="20"/>
      <c r="F167" s="20">
        <v>520018078</v>
      </c>
      <c r="G167" s="20" t="s">
        <v>466</v>
      </c>
      <c r="H167" s="20" t="s">
        <v>289</v>
      </c>
      <c r="I167" s="20" t="s">
        <v>325</v>
      </c>
      <c r="J167" s="20"/>
      <c r="K167" s="21">
        <v>4.6500000000000004</v>
      </c>
      <c r="L167" s="20" t="s">
        <v>326</v>
      </c>
      <c r="M167" s="42">
        <v>1E-3</v>
      </c>
      <c r="N167" s="23">
        <v>1.9E-2</v>
      </c>
      <c r="O167" s="22">
        <v>96574498.989999995</v>
      </c>
      <c r="P167" s="33">
        <v>97.91</v>
      </c>
      <c r="Q167" s="33">
        <v>0</v>
      </c>
      <c r="R167" s="22">
        <v>94556.1</v>
      </c>
      <c r="S167" s="34">
        <v>3.0800000000000001E-2</v>
      </c>
      <c r="T167" s="23">
        <v>8.4528801219120788E-3</v>
      </c>
      <c r="U167" s="23">
        <v>1.6000000000000001E-3</v>
      </c>
      <c r="Z167" s="32"/>
    </row>
    <row r="168" spans="2:26" s="33" customFormat="1">
      <c r="B168" s="20" t="s">
        <v>635</v>
      </c>
      <c r="C168" s="21">
        <v>6040547</v>
      </c>
      <c r="D168" s="20" t="s">
        <v>404</v>
      </c>
      <c r="E168" s="20"/>
      <c r="F168" s="20">
        <v>520018078</v>
      </c>
      <c r="G168" s="20" t="s">
        <v>466</v>
      </c>
      <c r="H168" s="20" t="s">
        <v>289</v>
      </c>
      <c r="I168" s="20" t="s">
        <v>325</v>
      </c>
      <c r="J168" s="20"/>
      <c r="K168" s="21">
        <v>6.64</v>
      </c>
      <c r="L168" s="20" t="s">
        <v>326</v>
      </c>
      <c r="M168" s="42">
        <v>1E-3</v>
      </c>
      <c r="N168" s="23">
        <v>1.9699999999999999E-2</v>
      </c>
      <c r="O168" s="22">
        <v>79525725.579999998</v>
      </c>
      <c r="P168" s="33">
        <v>94.16</v>
      </c>
      <c r="Q168" s="33">
        <v>0</v>
      </c>
      <c r="R168" s="22">
        <v>74881.42</v>
      </c>
      <c r="S168" s="34">
        <v>0.08</v>
      </c>
      <c r="T168" s="23">
        <v>6.694054287545167E-3</v>
      </c>
      <c r="U168" s="23">
        <v>1.2999999999999999E-3</v>
      </c>
      <c r="Z168" s="32"/>
    </row>
    <row r="169" spans="2:26" s="33" customFormat="1">
      <c r="B169" s="20" t="s">
        <v>636</v>
      </c>
      <c r="C169" s="21">
        <v>6040620</v>
      </c>
      <c r="D169" s="20" t="s">
        <v>404</v>
      </c>
      <c r="E169" s="20"/>
      <c r="F169" s="20">
        <v>520018078</v>
      </c>
      <c r="G169" s="20" t="s">
        <v>466</v>
      </c>
      <c r="H169" s="20" t="s">
        <v>291</v>
      </c>
      <c r="I169" s="20" t="s">
        <v>325</v>
      </c>
      <c r="J169" s="20"/>
      <c r="K169" s="21">
        <v>4.84</v>
      </c>
      <c r="L169" s="20" t="s">
        <v>326</v>
      </c>
      <c r="M169" s="42">
        <v>1.4999999999999999E-2</v>
      </c>
      <c r="N169" s="23">
        <v>3.6999999999999998E-2</v>
      </c>
      <c r="O169" s="22">
        <v>1919.17</v>
      </c>
      <c r="P169" s="33">
        <v>4738966</v>
      </c>
      <c r="Q169" s="33">
        <v>0</v>
      </c>
      <c r="R169" s="22">
        <v>90948.659999999989</v>
      </c>
      <c r="S169" s="34">
        <v>1.3699999999999998E-6</v>
      </c>
      <c r="T169" s="23">
        <v>8.130391590056487E-3</v>
      </c>
      <c r="U169" s="23">
        <v>1.5E-3</v>
      </c>
      <c r="Z169" s="32"/>
    </row>
    <row r="170" spans="2:26" s="33" customFormat="1">
      <c r="B170" s="20" t="s">
        <v>637</v>
      </c>
      <c r="C170" s="21">
        <v>6130181</v>
      </c>
      <c r="D170" s="20" t="s">
        <v>404</v>
      </c>
      <c r="E170" s="20"/>
      <c r="F170" s="20">
        <v>520017807</v>
      </c>
      <c r="G170" s="20" t="s">
        <v>478</v>
      </c>
      <c r="H170" s="20" t="s">
        <v>287</v>
      </c>
      <c r="I170" s="20" t="s">
        <v>483</v>
      </c>
      <c r="J170" s="20"/>
      <c r="K170" s="21">
        <v>0.75</v>
      </c>
      <c r="L170" s="20" t="s">
        <v>326</v>
      </c>
      <c r="M170" s="42">
        <v>3.4799999999999998E-2</v>
      </c>
      <c r="N170" s="23">
        <v>2.5999999999999999E-2</v>
      </c>
      <c r="O170" s="22">
        <v>7407.59</v>
      </c>
      <c r="P170" s="33">
        <v>110.32</v>
      </c>
      <c r="Q170" s="33">
        <v>0</v>
      </c>
      <c r="R170" s="22">
        <v>8.17</v>
      </c>
      <c r="S170" s="34">
        <v>1E-4</v>
      </c>
      <c r="T170" s="23">
        <v>7.30360395532617E-7</v>
      </c>
      <c r="U170" s="23">
        <v>0</v>
      </c>
      <c r="Z170" s="32"/>
    </row>
    <row r="171" spans="2:26" s="33" customFormat="1">
      <c r="B171" s="20" t="s">
        <v>638</v>
      </c>
      <c r="C171" s="21">
        <v>6130207</v>
      </c>
      <c r="D171" s="20" t="s">
        <v>404</v>
      </c>
      <c r="E171" s="20"/>
      <c r="F171" s="20">
        <v>520017807</v>
      </c>
      <c r="G171" s="20" t="s">
        <v>478</v>
      </c>
      <c r="H171" s="20" t="s">
        <v>291</v>
      </c>
      <c r="I171" s="20" t="s">
        <v>325</v>
      </c>
      <c r="J171" s="20"/>
      <c r="K171" s="21">
        <v>3.29</v>
      </c>
      <c r="L171" s="20" t="s">
        <v>326</v>
      </c>
      <c r="M171" s="42">
        <v>1.5800000000000002E-2</v>
      </c>
      <c r="N171" s="23">
        <v>2.52E-2</v>
      </c>
      <c r="O171" s="22">
        <v>14925.83</v>
      </c>
      <c r="P171" s="33">
        <v>107.88</v>
      </c>
      <c r="Q171" s="33">
        <v>0</v>
      </c>
      <c r="R171" s="22">
        <v>16.100000000000001</v>
      </c>
      <c r="S171" s="34">
        <v>2.9799999999999999E-5</v>
      </c>
      <c r="T171" s="23">
        <v>1.4392658957252306E-6</v>
      </c>
      <c r="U171" s="23">
        <v>1E-4</v>
      </c>
      <c r="Z171" s="32"/>
    </row>
    <row r="172" spans="2:26" s="33" customFormat="1">
      <c r="B172" s="20" t="s">
        <v>639</v>
      </c>
      <c r="C172" s="21">
        <v>6130223</v>
      </c>
      <c r="D172" s="20" t="s">
        <v>404</v>
      </c>
      <c r="E172" s="20"/>
      <c r="F172" s="20">
        <v>520017807</v>
      </c>
      <c r="G172" s="20" t="s">
        <v>478</v>
      </c>
      <c r="H172" s="20" t="s">
        <v>287</v>
      </c>
      <c r="I172" s="20" t="s">
        <v>483</v>
      </c>
      <c r="J172" s="20"/>
      <c r="K172" s="21">
        <v>4.5999999999999996</v>
      </c>
      <c r="L172" s="20" t="s">
        <v>326</v>
      </c>
      <c r="M172" s="42">
        <v>2.4E-2</v>
      </c>
      <c r="N172" s="23">
        <v>2.75E-2</v>
      </c>
      <c r="O172" s="22">
        <v>31301045.690000001</v>
      </c>
      <c r="P172" s="33">
        <v>108.62</v>
      </c>
      <c r="Q172" s="33">
        <v>0</v>
      </c>
      <c r="R172" s="22">
        <v>33999.19</v>
      </c>
      <c r="S172" s="34">
        <v>2.8999999999999998E-2</v>
      </c>
      <c r="T172" s="23">
        <v>3.0393710962287146E-3</v>
      </c>
      <c r="U172" s="23">
        <v>5.9999999999999995E-4</v>
      </c>
      <c r="Z172" s="32"/>
    </row>
    <row r="173" spans="2:26" s="33" customFormat="1">
      <c r="B173" s="20" t="s">
        <v>640</v>
      </c>
      <c r="C173" s="21">
        <v>6390207</v>
      </c>
      <c r="D173" s="20" t="s">
        <v>404</v>
      </c>
      <c r="E173" s="20"/>
      <c r="F173" s="20">
        <v>520023896</v>
      </c>
      <c r="G173" s="20" t="s">
        <v>472</v>
      </c>
      <c r="H173" s="20" t="s">
        <v>298</v>
      </c>
      <c r="I173" s="20" t="s">
        <v>325</v>
      </c>
      <c r="J173" s="20"/>
      <c r="K173" s="21">
        <v>1.65</v>
      </c>
      <c r="L173" s="20" t="s">
        <v>326</v>
      </c>
      <c r="M173" s="42">
        <v>4.9500000000000002E-2</v>
      </c>
      <c r="N173" s="23">
        <v>0.1176</v>
      </c>
      <c r="O173" s="22">
        <v>634555.43000000005</v>
      </c>
      <c r="P173" s="33">
        <v>120.04</v>
      </c>
      <c r="Q173" s="33">
        <v>0</v>
      </c>
      <c r="R173" s="22">
        <v>761.72</v>
      </c>
      <c r="S173" s="34">
        <v>1.1090100000000001E-3</v>
      </c>
      <c r="T173" s="23">
        <v>6.8094261993280913E-5</v>
      </c>
      <c r="U173" s="23">
        <v>0</v>
      </c>
      <c r="Z173" s="32"/>
    </row>
    <row r="174" spans="2:26" s="33" customFormat="1">
      <c r="B174" s="20" t="s">
        <v>641</v>
      </c>
      <c r="C174" s="21">
        <v>6620462</v>
      </c>
      <c r="D174" s="20" t="s">
        <v>404</v>
      </c>
      <c r="E174" s="20"/>
      <c r="F174" s="20">
        <v>520000118</v>
      </c>
      <c r="G174" s="20" t="s">
        <v>466</v>
      </c>
      <c r="H174" s="20" t="s">
        <v>291</v>
      </c>
      <c r="I174" s="20" t="s">
        <v>325</v>
      </c>
      <c r="J174" s="20"/>
      <c r="K174" s="21">
        <v>3.21</v>
      </c>
      <c r="L174" s="20" t="s">
        <v>326</v>
      </c>
      <c r="M174" s="42">
        <v>2.9700000000000001E-2</v>
      </c>
      <c r="N174" s="23">
        <v>3.61E-2</v>
      </c>
      <c r="O174" s="22">
        <v>1188.32</v>
      </c>
      <c r="P174" s="33">
        <v>5458000</v>
      </c>
      <c r="Q174" s="33">
        <v>0</v>
      </c>
      <c r="R174" s="22">
        <v>64858.68</v>
      </c>
      <c r="S174" s="34">
        <v>1.6999999999999998E-6</v>
      </c>
      <c r="T174" s="23">
        <v>5.7980674637115592E-3</v>
      </c>
      <c r="U174" s="23">
        <v>1.1000000000000001E-3</v>
      </c>
      <c r="Z174" s="32"/>
    </row>
    <row r="175" spans="2:26" s="33" customFormat="1">
      <c r="B175" s="20" t="s">
        <v>642</v>
      </c>
      <c r="C175" s="21">
        <v>6620496</v>
      </c>
      <c r="D175" s="20" t="s">
        <v>404</v>
      </c>
      <c r="E175" s="20"/>
      <c r="F175" s="20">
        <v>520000118</v>
      </c>
      <c r="G175" s="20" t="s">
        <v>466</v>
      </c>
      <c r="H175" s="20" t="s">
        <v>289</v>
      </c>
      <c r="I175" s="20" t="s">
        <v>325</v>
      </c>
      <c r="J175" s="20"/>
      <c r="K175" s="21">
        <v>4.57</v>
      </c>
      <c r="L175" s="20" t="s">
        <v>326</v>
      </c>
      <c r="M175" s="42">
        <v>1E-3</v>
      </c>
      <c r="N175" s="23">
        <v>1.89E-2</v>
      </c>
      <c r="O175" s="22">
        <v>140631652.15000001</v>
      </c>
      <c r="P175" s="33">
        <v>97.94</v>
      </c>
      <c r="Q175" s="33">
        <v>0</v>
      </c>
      <c r="R175" s="22">
        <v>137734.64000000001</v>
      </c>
      <c r="S175" s="34">
        <v>4.7300000000000002E-2</v>
      </c>
      <c r="T175" s="23">
        <v>1.2312842857887713E-2</v>
      </c>
      <c r="U175" s="23">
        <v>2.3E-3</v>
      </c>
      <c r="Z175" s="32"/>
    </row>
    <row r="176" spans="2:26" s="33" customFormat="1">
      <c r="B176" s="20" t="s">
        <v>643</v>
      </c>
      <c r="C176" s="21">
        <v>7300171</v>
      </c>
      <c r="D176" s="20" t="s">
        <v>404</v>
      </c>
      <c r="E176" s="20"/>
      <c r="F176" s="20">
        <v>520025586</v>
      </c>
      <c r="G176" s="20" t="s">
        <v>472</v>
      </c>
      <c r="H176" s="20" t="s">
        <v>303</v>
      </c>
      <c r="I176" s="20"/>
      <c r="J176" s="20"/>
      <c r="K176" s="21">
        <v>3.35</v>
      </c>
      <c r="L176" s="20" t="s">
        <v>326</v>
      </c>
      <c r="M176" s="42">
        <v>3.6999999999999998E-2</v>
      </c>
      <c r="N176" s="23">
        <v>8.0199999999999994E-2</v>
      </c>
      <c r="O176" s="22">
        <v>11136.7</v>
      </c>
      <c r="P176" s="33">
        <v>95.86</v>
      </c>
      <c r="Q176" s="33">
        <v>0</v>
      </c>
      <c r="R176" s="22">
        <v>10.68</v>
      </c>
      <c r="S176" s="34">
        <v>1.15E-5</v>
      </c>
      <c r="T176" s="23">
        <v>9.5474284263015283E-7</v>
      </c>
      <c r="U176" s="23">
        <v>0</v>
      </c>
      <c r="Z176" s="32"/>
    </row>
    <row r="177" spans="2:26" s="33" customFormat="1">
      <c r="B177" s="20" t="s">
        <v>644</v>
      </c>
      <c r="C177" s="21">
        <v>7300247</v>
      </c>
      <c r="D177" s="20" t="s">
        <v>404</v>
      </c>
      <c r="E177" s="20"/>
      <c r="F177" s="20">
        <v>520025586</v>
      </c>
      <c r="G177" s="20" t="s">
        <v>472</v>
      </c>
      <c r="H177" s="20" t="s">
        <v>303</v>
      </c>
      <c r="I177" s="20"/>
      <c r="J177" s="20"/>
      <c r="K177" s="21">
        <v>5.19</v>
      </c>
      <c r="L177" s="20" t="s">
        <v>326</v>
      </c>
      <c r="M177" s="42">
        <v>2.5000000000000001E-2</v>
      </c>
      <c r="N177" s="23">
        <v>6.8900000000000003E-2</v>
      </c>
      <c r="O177" s="22">
        <v>4002882.65</v>
      </c>
      <c r="P177" s="33">
        <v>86.68</v>
      </c>
      <c r="Q177" s="33">
        <v>0</v>
      </c>
      <c r="R177" s="22">
        <v>3469.7</v>
      </c>
      <c r="S177" s="34">
        <v>2.8000000000000001E-2</v>
      </c>
      <c r="T177" s="23">
        <v>3.1017520983837469E-4</v>
      </c>
      <c r="U177" s="23">
        <v>1E-4</v>
      </c>
      <c r="Z177" s="32"/>
    </row>
    <row r="178" spans="2:26" s="33" customFormat="1">
      <c r="B178" s="20" t="s">
        <v>645</v>
      </c>
      <c r="C178" s="21">
        <v>7480197</v>
      </c>
      <c r="D178" s="20" t="s">
        <v>404</v>
      </c>
      <c r="E178" s="20"/>
      <c r="F178" s="20">
        <v>520029935</v>
      </c>
      <c r="G178" s="20" t="s">
        <v>466</v>
      </c>
      <c r="H178" s="20" t="s">
        <v>293</v>
      </c>
      <c r="I178" s="20" t="s">
        <v>325</v>
      </c>
      <c r="J178" s="20"/>
      <c r="K178" s="21">
        <v>2.54</v>
      </c>
      <c r="L178" s="20" t="s">
        <v>326</v>
      </c>
      <c r="M178" s="42">
        <v>1.46E-2</v>
      </c>
      <c r="N178" s="23">
        <v>3.9199999999999999E-2</v>
      </c>
      <c r="O178" s="22">
        <v>2432.85</v>
      </c>
      <c r="P178" s="33">
        <v>5153990</v>
      </c>
      <c r="Q178" s="33">
        <v>0</v>
      </c>
      <c r="R178" s="22">
        <v>125389.07</v>
      </c>
      <c r="S178" s="34">
        <v>1.8299999999999998E-6</v>
      </c>
      <c r="T178" s="23">
        <v>1.1209205723459854E-2</v>
      </c>
      <c r="U178" s="23">
        <v>2.0999999999999999E-3</v>
      </c>
      <c r="Z178" s="32"/>
    </row>
    <row r="179" spans="2:26" s="33" customFormat="1">
      <c r="B179" s="20" t="s">
        <v>646</v>
      </c>
      <c r="C179" s="21">
        <v>7480247</v>
      </c>
      <c r="D179" s="20" t="s">
        <v>404</v>
      </c>
      <c r="E179" s="20"/>
      <c r="F179" s="20">
        <v>520029935</v>
      </c>
      <c r="G179" s="20" t="s">
        <v>466</v>
      </c>
      <c r="H179" s="20" t="s">
        <v>293</v>
      </c>
      <c r="I179" s="20" t="s">
        <v>325</v>
      </c>
      <c r="J179" s="20"/>
      <c r="K179" s="21">
        <v>3.11</v>
      </c>
      <c r="L179" s="20" t="s">
        <v>326</v>
      </c>
      <c r="M179" s="42">
        <v>2.4199999999999999E-2</v>
      </c>
      <c r="N179" s="23">
        <v>4.0899999999999999E-2</v>
      </c>
      <c r="O179" s="22">
        <v>1931.87</v>
      </c>
      <c r="P179" s="33">
        <v>5278341</v>
      </c>
      <c r="Q179" s="33">
        <v>0</v>
      </c>
      <c r="R179" s="22">
        <v>101970.79000000001</v>
      </c>
      <c r="S179" s="34">
        <v>1.2799999999999998E-6</v>
      </c>
      <c r="T179" s="23">
        <v>9.1157192799477885E-3</v>
      </c>
      <c r="U179" s="23">
        <v>1.6999999999999999E-3</v>
      </c>
      <c r="Z179" s="32"/>
    </row>
    <row r="180" spans="2:26" s="33" customFormat="1">
      <c r="B180" s="20" t="s">
        <v>647</v>
      </c>
      <c r="C180" s="21">
        <v>7480304</v>
      </c>
      <c r="D180" s="20" t="s">
        <v>404</v>
      </c>
      <c r="E180" s="20"/>
      <c r="F180" s="20">
        <v>520029935</v>
      </c>
      <c r="G180" s="20" t="s">
        <v>466</v>
      </c>
      <c r="H180" s="20" t="s">
        <v>289</v>
      </c>
      <c r="I180" s="20" t="s">
        <v>325</v>
      </c>
      <c r="J180" s="20"/>
      <c r="K180" s="21">
        <v>4.7300000000000004</v>
      </c>
      <c r="L180" s="20" t="s">
        <v>326</v>
      </c>
      <c r="M180" s="42">
        <v>2E-3</v>
      </c>
      <c r="N180" s="23">
        <v>1.8200000000000001E-2</v>
      </c>
      <c r="O180" s="22">
        <v>174905956.41999999</v>
      </c>
      <c r="P180" s="33">
        <v>98.29</v>
      </c>
      <c r="Q180" s="33">
        <v>0</v>
      </c>
      <c r="R180" s="22">
        <v>171915.06999999998</v>
      </c>
      <c r="S180" s="34">
        <v>6.4100000000000004E-2</v>
      </c>
      <c r="T180" s="23">
        <v>1.5368415975914018E-2</v>
      </c>
      <c r="U180" s="23">
        <v>2.8999999999999998E-3</v>
      </c>
      <c r="Z180" s="32"/>
    </row>
    <row r="181" spans="2:26" s="33" customFormat="1">
      <c r="B181" s="20" t="s">
        <v>648</v>
      </c>
      <c r="C181" s="21">
        <v>7480312</v>
      </c>
      <c r="D181" s="20" t="s">
        <v>404</v>
      </c>
      <c r="E181" s="20"/>
      <c r="F181" s="20">
        <v>520029935</v>
      </c>
      <c r="G181" s="20" t="s">
        <v>466</v>
      </c>
      <c r="H181" s="20" t="s">
        <v>293</v>
      </c>
      <c r="I181" s="20" t="s">
        <v>325</v>
      </c>
      <c r="J181" s="20"/>
      <c r="K181" s="21">
        <v>4.57</v>
      </c>
      <c r="L181" s="20" t="s">
        <v>326</v>
      </c>
      <c r="M181" s="42">
        <v>2E-3</v>
      </c>
      <c r="N181" s="23">
        <v>4.0899999999999999E-2</v>
      </c>
      <c r="O181" s="22">
        <v>353.16</v>
      </c>
      <c r="P181" s="33">
        <v>4470000</v>
      </c>
      <c r="Q181" s="33">
        <v>0</v>
      </c>
      <c r="R181" s="22">
        <v>15786.07</v>
      </c>
      <c r="S181" s="34">
        <v>6.0999999999999998E-7</v>
      </c>
      <c r="T181" s="23">
        <v>1.4112019986665335E-3</v>
      </c>
      <c r="U181" s="23">
        <v>2.9999999999999997E-4</v>
      </c>
      <c r="Z181" s="32"/>
    </row>
    <row r="182" spans="2:26" s="33" customFormat="1">
      <c r="B182" s="20" t="s">
        <v>649</v>
      </c>
      <c r="C182" s="21">
        <v>7590128</v>
      </c>
      <c r="D182" s="20" t="s">
        <v>404</v>
      </c>
      <c r="E182" s="20"/>
      <c r="F182" s="20">
        <v>520001736</v>
      </c>
      <c r="G182" s="20" t="s">
        <v>478</v>
      </c>
      <c r="H182" s="20" t="s">
        <v>291</v>
      </c>
      <c r="I182" s="20" t="s">
        <v>325</v>
      </c>
      <c r="J182" s="20"/>
      <c r="K182" s="21">
        <v>1.94</v>
      </c>
      <c r="L182" s="20" t="s">
        <v>326</v>
      </c>
      <c r="M182" s="42">
        <v>4.7500000000000001E-2</v>
      </c>
      <c r="N182" s="23">
        <v>2.4199999999999999E-2</v>
      </c>
      <c r="O182" s="22">
        <v>114531353.33999999</v>
      </c>
      <c r="P182" s="33">
        <v>137.91</v>
      </c>
      <c r="Q182" s="33">
        <v>56110.829999999994</v>
      </c>
      <c r="R182" s="22">
        <v>214061.00999999998</v>
      </c>
      <c r="S182" s="34">
        <v>0.114</v>
      </c>
      <c r="T182" s="23">
        <v>1.9136069024689287E-2</v>
      </c>
      <c r="U182" s="23">
        <v>3.7000000000000002E-3</v>
      </c>
      <c r="Z182" s="32"/>
    </row>
    <row r="183" spans="2:26" s="33" customFormat="1">
      <c r="B183" s="20" t="s">
        <v>650</v>
      </c>
      <c r="C183" s="21">
        <v>7590219</v>
      </c>
      <c r="D183" s="20" t="s">
        <v>404</v>
      </c>
      <c r="E183" s="20"/>
      <c r="F183" s="20">
        <v>520001736</v>
      </c>
      <c r="G183" s="20" t="s">
        <v>478</v>
      </c>
      <c r="H183" s="20" t="s">
        <v>291</v>
      </c>
      <c r="I183" s="20" t="s">
        <v>325</v>
      </c>
      <c r="J183" s="20"/>
      <c r="K183" s="21">
        <v>4.16</v>
      </c>
      <c r="L183" s="20" t="s">
        <v>326</v>
      </c>
      <c r="M183" s="42">
        <v>5.0000000000000001E-3</v>
      </c>
      <c r="N183" s="23">
        <v>2.8799999999999999E-2</v>
      </c>
      <c r="O183" s="22">
        <v>35683982.300000004</v>
      </c>
      <c r="P183" s="33">
        <v>98.42</v>
      </c>
      <c r="Q183" s="33">
        <v>0</v>
      </c>
      <c r="R183" s="22">
        <v>35120.17</v>
      </c>
      <c r="S183" s="34">
        <v>1.7427849999999998E-2</v>
      </c>
      <c r="T183" s="23">
        <v>3.1395815486380354E-3</v>
      </c>
      <c r="U183" s="23">
        <v>5.9999999999999995E-4</v>
      </c>
      <c r="Z183" s="32"/>
    </row>
    <row r="184" spans="2:26" s="33" customFormat="1">
      <c r="B184" s="20" t="s">
        <v>651</v>
      </c>
      <c r="C184" s="21">
        <v>7590284</v>
      </c>
      <c r="D184" s="20" t="s">
        <v>404</v>
      </c>
      <c r="E184" s="20"/>
      <c r="F184" s="20">
        <v>520001736</v>
      </c>
      <c r="G184" s="20" t="s">
        <v>478</v>
      </c>
      <c r="H184" s="20" t="s">
        <v>291</v>
      </c>
      <c r="I184" s="20" t="s">
        <v>325</v>
      </c>
      <c r="J184" s="20"/>
      <c r="K184" s="21">
        <v>6.6</v>
      </c>
      <c r="L184" s="20" t="s">
        <v>326</v>
      </c>
      <c r="M184" s="42">
        <v>5.8999999999999999E-3</v>
      </c>
      <c r="N184" s="23">
        <v>3.1E-2</v>
      </c>
      <c r="O184" s="22">
        <v>706000</v>
      </c>
      <c r="P184" s="33">
        <v>89.97</v>
      </c>
      <c r="Q184" s="33">
        <v>0</v>
      </c>
      <c r="R184" s="22">
        <v>635.18000000000006</v>
      </c>
      <c r="S184" s="34">
        <v>6.0000000000000006E-4</v>
      </c>
      <c r="T184" s="23">
        <v>5.6782168425264098E-5</v>
      </c>
      <c r="U184" s="23">
        <v>0</v>
      </c>
      <c r="Z184" s="32"/>
    </row>
    <row r="185" spans="2:26" s="33" customFormat="1">
      <c r="B185" s="20" t="s">
        <v>652</v>
      </c>
      <c r="C185" s="21">
        <v>7670284</v>
      </c>
      <c r="D185" s="20" t="s">
        <v>404</v>
      </c>
      <c r="E185" s="20"/>
      <c r="F185" s="20">
        <v>520017450</v>
      </c>
      <c r="G185" s="20" t="s">
        <v>474</v>
      </c>
      <c r="H185" s="20" t="s">
        <v>293</v>
      </c>
      <c r="I185" s="20" t="s">
        <v>325</v>
      </c>
      <c r="J185" s="20"/>
      <c r="K185" s="21">
        <v>5.5</v>
      </c>
      <c r="L185" s="20" t="s">
        <v>326</v>
      </c>
      <c r="M185" s="42">
        <v>4.4000000000000003E-3</v>
      </c>
      <c r="N185" s="23">
        <v>2.8199999999999999E-2</v>
      </c>
      <c r="O185" s="22">
        <v>14083735.9</v>
      </c>
      <c r="P185" s="33">
        <v>95.81</v>
      </c>
      <c r="Q185" s="33">
        <v>0</v>
      </c>
      <c r="R185" s="22">
        <v>13493.63</v>
      </c>
      <c r="S185" s="34">
        <v>1.78E-2</v>
      </c>
      <c r="T185" s="23">
        <v>1.2062684141947106E-3</v>
      </c>
      <c r="U185" s="23">
        <v>2.0000000000000001E-4</v>
      </c>
      <c r="Z185" s="32"/>
    </row>
    <row r="186" spans="2:26" s="33" customFormat="1">
      <c r="B186" s="20" t="s">
        <v>653</v>
      </c>
      <c r="C186" s="21">
        <v>7770191</v>
      </c>
      <c r="D186" s="20" t="s">
        <v>404</v>
      </c>
      <c r="E186" s="20"/>
      <c r="F186" s="20">
        <v>520022732</v>
      </c>
      <c r="G186" s="20" t="s">
        <v>654</v>
      </c>
      <c r="H186" s="20" t="s">
        <v>291</v>
      </c>
      <c r="I186" s="20" t="s">
        <v>325</v>
      </c>
      <c r="J186" s="20"/>
      <c r="K186" s="21">
        <v>3.33</v>
      </c>
      <c r="L186" s="20" t="s">
        <v>326</v>
      </c>
      <c r="M186" s="42">
        <v>2.9899999999999999E-2</v>
      </c>
      <c r="N186" s="23">
        <v>2.3199999999999998E-2</v>
      </c>
      <c r="O186" s="22">
        <v>621620.71</v>
      </c>
      <c r="P186" s="33">
        <v>112.73</v>
      </c>
      <c r="Q186" s="33">
        <v>0</v>
      </c>
      <c r="R186" s="22">
        <v>700.75</v>
      </c>
      <c r="S186" s="34">
        <v>3.0000000000000001E-3</v>
      </c>
      <c r="T186" s="23">
        <v>6.2643824622947539E-5</v>
      </c>
      <c r="U186" s="23">
        <v>0</v>
      </c>
      <c r="Z186" s="32"/>
    </row>
    <row r="187" spans="2:26" s="33" customFormat="1">
      <c r="B187" s="20" t="s">
        <v>655</v>
      </c>
      <c r="C187" s="21">
        <v>7770217</v>
      </c>
      <c r="D187" s="20" t="s">
        <v>404</v>
      </c>
      <c r="E187" s="20"/>
      <c r="F187" s="20">
        <v>520022732</v>
      </c>
      <c r="G187" s="20" t="s">
        <v>654</v>
      </c>
      <c r="H187" s="20" t="s">
        <v>291</v>
      </c>
      <c r="I187" s="20" t="s">
        <v>325</v>
      </c>
      <c r="J187" s="20"/>
      <c r="K187" s="21">
        <v>2.85</v>
      </c>
      <c r="L187" s="20" t="s">
        <v>326</v>
      </c>
      <c r="M187" s="42">
        <v>4.2999999999999997E-2</v>
      </c>
      <c r="N187" s="23">
        <v>2.3300000000000001E-2</v>
      </c>
      <c r="O187" s="22">
        <v>7489808.29</v>
      </c>
      <c r="P187" s="33">
        <v>117.08</v>
      </c>
      <c r="Q187" s="33">
        <v>0</v>
      </c>
      <c r="R187" s="22">
        <v>8769.07</v>
      </c>
      <c r="S187" s="34">
        <v>1.2217440000000001E-2</v>
      </c>
      <c r="T187" s="23">
        <v>7.8391449616318305E-4</v>
      </c>
      <c r="U187" s="23">
        <v>2.0000000000000001E-4</v>
      </c>
      <c r="Z187" s="32"/>
    </row>
    <row r="188" spans="2:26" s="33" customFormat="1">
      <c r="B188" s="20" t="s">
        <v>656</v>
      </c>
      <c r="C188" s="21">
        <v>11559280</v>
      </c>
      <c r="D188" s="20" t="s">
        <v>404</v>
      </c>
      <c r="E188" s="20"/>
      <c r="F188" s="20">
        <v>515327120</v>
      </c>
      <c r="G188" s="20" t="s">
        <v>478</v>
      </c>
      <c r="H188" s="20" t="s">
        <v>303</v>
      </c>
      <c r="I188" s="20"/>
      <c r="J188" s="20"/>
      <c r="K188" s="21">
        <v>3.94</v>
      </c>
      <c r="L188" s="20" t="s">
        <v>326</v>
      </c>
      <c r="M188" s="42">
        <v>2.75E-2</v>
      </c>
      <c r="N188" s="23">
        <v>3.4700000000000002E-2</v>
      </c>
      <c r="O188" s="22">
        <v>13705002.369999999</v>
      </c>
      <c r="P188" s="33">
        <v>106.03</v>
      </c>
      <c r="Q188" s="33">
        <v>0</v>
      </c>
      <c r="R188" s="22">
        <v>14530.89</v>
      </c>
      <c r="S188" s="34">
        <v>2.6800000000000001E-2</v>
      </c>
      <c r="T188" s="23">
        <v>1.2989946839462605E-3</v>
      </c>
      <c r="U188" s="23">
        <v>2.0000000000000001E-4</v>
      </c>
      <c r="Z188" s="32"/>
    </row>
    <row r="189" spans="2:26" s="33" customFormat="1">
      <c r="B189" s="20" t="s">
        <v>657</v>
      </c>
      <c r="C189" s="21">
        <v>11821870</v>
      </c>
      <c r="D189" s="20" t="s">
        <v>404</v>
      </c>
      <c r="E189" s="20"/>
      <c r="F189" s="20">
        <v>515983476</v>
      </c>
      <c r="G189" s="20" t="s">
        <v>472</v>
      </c>
      <c r="H189" s="20" t="s">
        <v>294</v>
      </c>
      <c r="I189" s="20" t="s">
        <v>325</v>
      </c>
      <c r="J189" s="20"/>
      <c r="K189" s="21">
        <v>5.14</v>
      </c>
      <c r="L189" s="20" t="s">
        <v>326</v>
      </c>
      <c r="M189" s="42">
        <v>7.4999999999999997E-3</v>
      </c>
      <c r="N189" s="23">
        <v>4.3099999999999999E-2</v>
      </c>
      <c r="O189" s="22">
        <v>31338851.32</v>
      </c>
      <c r="P189" s="33">
        <v>88.76</v>
      </c>
      <c r="Q189" s="33">
        <v>0</v>
      </c>
      <c r="R189" s="22">
        <v>27816.36</v>
      </c>
      <c r="S189" s="34">
        <v>4.82E-2</v>
      </c>
      <c r="T189" s="23">
        <v>2.4866545522494086E-3</v>
      </c>
      <c r="U189" s="23">
        <v>5.0000000000000001E-4</v>
      </c>
      <c r="Z189" s="32"/>
    </row>
    <row r="190" spans="2:26" s="33" customFormat="1">
      <c r="B190" s="20" t="s">
        <v>658</v>
      </c>
      <c r="C190" s="21">
        <v>18203310</v>
      </c>
      <c r="D190" s="20" t="s">
        <v>404</v>
      </c>
      <c r="E190" s="20"/>
      <c r="F190" s="20">
        <v>520035171</v>
      </c>
      <c r="G190" s="20" t="s">
        <v>482</v>
      </c>
      <c r="H190" s="20" t="s">
        <v>305</v>
      </c>
      <c r="I190" s="20" t="s">
        <v>483</v>
      </c>
      <c r="J190" s="20"/>
      <c r="K190" s="21">
        <v>0</v>
      </c>
      <c r="L190" s="20" t="s">
        <v>326</v>
      </c>
      <c r="M190" s="42">
        <v>0</v>
      </c>
      <c r="N190" s="23">
        <v>0</v>
      </c>
      <c r="O190" s="22">
        <v>40240290.079999998</v>
      </c>
      <c r="P190" s="33">
        <v>77.12</v>
      </c>
      <c r="Q190" s="33">
        <v>0</v>
      </c>
      <c r="R190" s="22">
        <v>31032.51</v>
      </c>
      <c r="S190" s="34">
        <v>5.9999999999999995E-4</v>
      </c>
      <c r="T190" s="23">
        <v>2.7741635591150417E-3</v>
      </c>
      <c r="U190" s="23">
        <v>5.0000000000000001E-4</v>
      </c>
      <c r="Z190" s="32"/>
    </row>
    <row r="191" spans="2:26">
      <c r="B191" s="13" t="s">
        <v>207</v>
      </c>
      <c r="C191" s="14"/>
      <c r="D191" s="13"/>
      <c r="E191" s="13"/>
      <c r="F191" s="13"/>
      <c r="G191" s="13"/>
      <c r="H191" s="13"/>
      <c r="I191" s="13"/>
      <c r="J191" s="13"/>
      <c r="K191" s="14">
        <v>2.5973913846495695</v>
      </c>
      <c r="L191" s="13"/>
      <c r="M191" s="43"/>
      <c r="N191" s="16">
        <v>0.11659487180534327</v>
      </c>
      <c r="O191" s="15">
        <v>1966600415.3099995</v>
      </c>
      <c r="R191" s="15">
        <v>1860969.92</v>
      </c>
      <c r="S191" s="18"/>
      <c r="T191" s="16">
        <v>0.16636214526872736</v>
      </c>
      <c r="U191" s="16">
        <v>3.1274259052157659E-2</v>
      </c>
      <c r="Z191" s="49"/>
    </row>
    <row r="192" spans="2:26" s="33" customFormat="1">
      <c r="B192" s="20" t="s">
        <v>659</v>
      </c>
      <c r="C192" s="21">
        <v>1129741</v>
      </c>
      <c r="D192" s="20" t="s">
        <v>404</v>
      </c>
      <c r="E192" s="20"/>
      <c r="F192" s="20">
        <v>520036104</v>
      </c>
      <c r="G192" s="20" t="s">
        <v>468</v>
      </c>
      <c r="H192" s="20" t="s">
        <v>295</v>
      </c>
      <c r="I192" s="20" t="s">
        <v>325</v>
      </c>
      <c r="J192" s="20"/>
      <c r="K192" s="21">
        <v>1.45</v>
      </c>
      <c r="L192" s="20" t="s">
        <v>326</v>
      </c>
      <c r="M192" s="42">
        <v>6.2300000000000001E-2</v>
      </c>
      <c r="N192" s="23">
        <v>8.2299999999999998E-2</v>
      </c>
      <c r="O192" s="22">
        <v>0.05</v>
      </c>
      <c r="P192" s="33">
        <v>96.21</v>
      </c>
      <c r="Q192" s="33">
        <v>0</v>
      </c>
      <c r="R192" s="22">
        <v>0</v>
      </c>
      <c r="S192" s="34">
        <v>0</v>
      </c>
      <c r="T192" s="23">
        <v>0</v>
      </c>
      <c r="U192" s="23">
        <v>0</v>
      </c>
      <c r="Z192" s="32"/>
    </row>
    <row r="193" spans="2:26" s="33" customFormat="1">
      <c r="B193" s="20" t="s">
        <v>660</v>
      </c>
      <c r="C193" s="21">
        <v>1132505</v>
      </c>
      <c r="D193" s="20" t="s">
        <v>404</v>
      </c>
      <c r="E193" s="20"/>
      <c r="F193" s="20">
        <v>510216054</v>
      </c>
      <c r="G193" s="20" t="s">
        <v>503</v>
      </c>
      <c r="H193" s="20" t="s">
        <v>294</v>
      </c>
      <c r="I193" s="20" t="s">
        <v>325</v>
      </c>
      <c r="J193" s="20"/>
      <c r="K193" s="21">
        <v>1.1399999999999999</v>
      </c>
      <c r="L193" s="20" t="s">
        <v>326</v>
      </c>
      <c r="M193" s="42">
        <v>5.1999999999999998E-2</v>
      </c>
      <c r="N193" s="23">
        <v>5.5100000000000003E-2</v>
      </c>
      <c r="O193" s="22">
        <v>72433287.879999995</v>
      </c>
      <c r="P193" s="33">
        <v>101.28</v>
      </c>
      <c r="Q193" s="33">
        <v>0</v>
      </c>
      <c r="R193" s="22">
        <v>73360.429999999993</v>
      </c>
      <c r="S193" s="34">
        <v>0.10429999999999999</v>
      </c>
      <c r="T193" s="23">
        <v>6.5580847822818674E-3</v>
      </c>
      <c r="U193" s="23">
        <v>1.2999999999999999E-3</v>
      </c>
      <c r="Z193" s="32"/>
    </row>
    <row r="194" spans="2:26" s="33" customFormat="1">
      <c r="B194" s="20" t="s">
        <v>661</v>
      </c>
      <c r="C194" s="21">
        <v>1132836</v>
      </c>
      <c r="D194" s="20" t="s">
        <v>404</v>
      </c>
      <c r="E194" s="20"/>
      <c r="F194" s="20">
        <v>511930125</v>
      </c>
      <c r="G194" s="20" t="s">
        <v>486</v>
      </c>
      <c r="H194" s="20" t="s">
        <v>295</v>
      </c>
      <c r="I194" s="20" t="s">
        <v>325</v>
      </c>
      <c r="J194" s="20"/>
      <c r="K194" s="21">
        <v>1.22</v>
      </c>
      <c r="L194" s="20" t="s">
        <v>326</v>
      </c>
      <c r="M194" s="42">
        <v>4.1399999999999999E-2</v>
      </c>
      <c r="N194" s="23">
        <v>5.3900000000000003E-2</v>
      </c>
      <c r="O194" s="22">
        <v>802.45</v>
      </c>
      <c r="P194" s="33">
        <v>99.56</v>
      </c>
      <c r="Q194" s="33">
        <v>0</v>
      </c>
      <c r="R194" s="22">
        <v>0.8</v>
      </c>
      <c r="S194" s="34">
        <v>2.3800000000000001E-6</v>
      </c>
      <c r="T194" s="23">
        <v>7.1516317800011463E-8</v>
      </c>
      <c r="U194" s="23">
        <v>0</v>
      </c>
      <c r="Z194" s="32"/>
    </row>
    <row r="195" spans="2:26" s="33" customFormat="1">
      <c r="B195" s="20" t="s">
        <v>662</v>
      </c>
      <c r="C195" s="21">
        <v>1133131</v>
      </c>
      <c r="D195" s="20" t="s">
        <v>404</v>
      </c>
      <c r="E195" s="20"/>
      <c r="F195" s="20">
        <v>520027194</v>
      </c>
      <c r="G195" s="20" t="s">
        <v>663</v>
      </c>
      <c r="H195" s="20" t="s">
        <v>290</v>
      </c>
      <c r="I195" s="20" t="s">
        <v>325</v>
      </c>
      <c r="J195" s="20"/>
      <c r="K195" s="21">
        <v>0.66</v>
      </c>
      <c r="L195" s="20" t="s">
        <v>326</v>
      </c>
      <c r="M195" s="42">
        <v>2.7387999999999999E-2</v>
      </c>
      <c r="N195" s="23">
        <v>4.6899999999999997E-2</v>
      </c>
      <c r="O195" s="22">
        <v>628.67999999999995</v>
      </c>
      <c r="P195" s="33">
        <v>102.13</v>
      </c>
      <c r="Q195" s="33">
        <v>0</v>
      </c>
      <c r="R195" s="22">
        <v>0.64</v>
      </c>
      <c r="S195" s="34">
        <v>4.07E-6</v>
      </c>
      <c r="T195" s="23">
        <v>5.7213054240009163E-8</v>
      </c>
      <c r="U195" s="23">
        <v>0</v>
      </c>
      <c r="Z195" s="32"/>
    </row>
    <row r="196" spans="2:26" s="33" customFormat="1">
      <c r="B196" s="20" t="s">
        <v>664</v>
      </c>
      <c r="C196" s="21">
        <v>1133529</v>
      </c>
      <c r="D196" s="20" t="s">
        <v>404</v>
      </c>
      <c r="E196" s="20"/>
      <c r="F196" s="20">
        <v>514290345</v>
      </c>
      <c r="G196" s="20" t="s">
        <v>474</v>
      </c>
      <c r="H196" s="20" t="s">
        <v>293</v>
      </c>
      <c r="I196" s="20" t="s">
        <v>325</v>
      </c>
      <c r="J196" s="20"/>
      <c r="K196" s="21">
        <v>0.83</v>
      </c>
      <c r="L196" s="20" t="s">
        <v>326</v>
      </c>
      <c r="M196" s="42">
        <v>3.85E-2</v>
      </c>
      <c r="N196" s="23">
        <v>5.1200000000000002E-2</v>
      </c>
      <c r="O196" s="22">
        <v>30870876.739999998</v>
      </c>
      <c r="P196" s="33">
        <v>99.8</v>
      </c>
      <c r="Q196" s="33">
        <v>0</v>
      </c>
      <c r="R196" s="22">
        <v>30809.13</v>
      </c>
      <c r="S196" s="34">
        <v>7.7399999999999997E-2</v>
      </c>
      <c r="T196" s="23">
        <v>2.754194415277334E-3</v>
      </c>
      <c r="U196" s="23">
        <v>5.0000000000000001E-4</v>
      </c>
      <c r="Z196" s="32"/>
    </row>
    <row r="197" spans="2:26" s="33" customFormat="1">
      <c r="B197" s="20" t="s">
        <v>665</v>
      </c>
      <c r="C197" s="21">
        <v>1133800</v>
      </c>
      <c r="D197" s="20" t="s">
        <v>404</v>
      </c>
      <c r="E197" s="20"/>
      <c r="F197" s="20">
        <v>1628</v>
      </c>
      <c r="G197" s="20" t="s">
        <v>482</v>
      </c>
      <c r="H197" s="20" t="s">
        <v>295</v>
      </c>
      <c r="I197" s="20" t="s">
        <v>325</v>
      </c>
      <c r="J197" s="20"/>
      <c r="K197" s="21">
        <v>0.65</v>
      </c>
      <c r="L197" s="20" t="s">
        <v>326</v>
      </c>
      <c r="M197" s="42">
        <v>7.2297E-2</v>
      </c>
      <c r="N197" s="23">
        <v>7.8200000000000006E-2</v>
      </c>
      <c r="O197" s="22">
        <v>3495.1</v>
      </c>
      <c r="P197" s="33">
        <v>102.88</v>
      </c>
      <c r="Q197" s="33">
        <v>0</v>
      </c>
      <c r="R197" s="22">
        <v>3.6</v>
      </c>
      <c r="S197" s="34">
        <v>1E-4</v>
      </c>
      <c r="T197" s="23">
        <v>3.2182343010005154E-7</v>
      </c>
      <c r="U197" s="23">
        <v>0</v>
      </c>
      <c r="Z197" s="32"/>
    </row>
    <row r="198" spans="2:26" s="33" customFormat="1">
      <c r="B198" s="20" t="s">
        <v>666</v>
      </c>
      <c r="C198" s="21">
        <v>1133891</v>
      </c>
      <c r="D198" s="20" t="s">
        <v>404</v>
      </c>
      <c r="E198" s="20"/>
      <c r="F198" s="20">
        <v>1630</v>
      </c>
      <c r="G198" s="20" t="s">
        <v>482</v>
      </c>
      <c r="H198" s="20" t="s">
        <v>294</v>
      </c>
      <c r="I198" s="20" t="s">
        <v>325</v>
      </c>
      <c r="J198" s="20"/>
      <c r="K198" s="21">
        <v>0.65</v>
      </c>
      <c r="L198" s="20" t="s">
        <v>326</v>
      </c>
      <c r="M198" s="42">
        <v>6.0499999999999998E-2</v>
      </c>
      <c r="N198" s="23">
        <v>7.7499999999999999E-2</v>
      </c>
      <c r="O198" s="22">
        <v>43050707.900000006</v>
      </c>
      <c r="P198" s="33">
        <v>100.97</v>
      </c>
      <c r="Q198" s="33">
        <v>0</v>
      </c>
      <c r="R198" s="22">
        <v>43468.3</v>
      </c>
      <c r="S198" s="34">
        <v>0.1171</v>
      </c>
      <c r="T198" s="23">
        <v>3.8858659462827978E-3</v>
      </c>
      <c r="U198" s="23">
        <v>6.9999999999999999E-4</v>
      </c>
      <c r="Z198" s="32"/>
    </row>
    <row r="199" spans="2:26" s="33" customFormat="1">
      <c r="B199" s="20" t="s">
        <v>667</v>
      </c>
      <c r="C199" s="21">
        <v>1135607</v>
      </c>
      <c r="D199" s="20" t="s">
        <v>404</v>
      </c>
      <c r="E199" s="20"/>
      <c r="F199" s="20">
        <v>510609761</v>
      </c>
      <c r="G199" s="20" t="s">
        <v>468</v>
      </c>
      <c r="H199" s="20" t="s">
        <v>295</v>
      </c>
      <c r="I199" s="20" t="s">
        <v>325</v>
      </c>
      <c r="J199" s="20"/>
      <c r="K199" s="21">
        <v>0.74</v>
      </c>
      <c r="L199" s="20" t="s">
        <v>326</v>
      </c>
      <c r="M199" s="42">
        <v>4.2000000000000003E-2</v>
      </c>
      <c r="N199" s="23">
        <v>6.8199999999999997E-2</v>
      </c>
      <c r="O199" s="22">
        <v>6666.68</v>
      </c>
      <c r="P199" s="33">
        <v>99.61</v>
      </c>
      <c r="Q199" s="33">
        <v>0</v>
      </c>
      <c r="R199" s="22">
        <v>6.64</v>
      </c>
      <c r="S199" s="34">
        <v>1E-4</v>
      </c>
      <c r="T199" s="23">
        <v>5.9358543774009507E-7</v>
      </c>
      <c r="U199" s="23">
        <v>0</v>
      </c>
      <c r="Z199" s="32"/>
    </row>
    <row r="200" spans="2:26" s="33" customFormat="1">
      <c r="B200" s="20" t="s">
        <v>668</v>
      </c>
      <c r="C200" s="21">
        <v>1135664</v>
      </c>
      <c r="D200" s="20" t="s">
        <v>404</v>
      </c>
      <c r="E200" s="20"/>
      <c r="F200" s="20">
        <v>1513</v>
      </c>
      <c r="G200" s="20" t="s">
        <v>482</v>
      </c>
      <c r="H200" s="20" t="s">
        <v>296</v>
      </c>
      <c r="I200" s="20" t="s">
        <v>325</v>
      </c>
      <c r="J200" s="20"/>
      <c r="K200" s="21">
        <v>1.46</v>
      </c>
      <c r="L200" s="20" t="s">
        <v>326</v>
      </c>
      <c r="M200" s="42">
        <v>6.9000000000000006E-2</v>
      </c>
      <c r="N200" s="23">
        <v>9.98E-2</v>
      </c>
      <c r="O200" s="22">
        <v>15686.4</v>
      </c>
      <c r="P200" s="33">
        <v>98.59</v>
      </c>
      <c r="Q200" s="33">
        <v>0</v>
      </c>
      <c r="R200" s="22">
        <v>15.47</v>
      </c>
      <c r="S200" s="34">
        <v>3.7049999999999999E-5</v>
      </c>
      <c r="T200" s="23">
        <v>1.3829467954577215E-6</v>
      </c>
      <c r="U200" s="23">
        <v>1E-4</v>
      </c>
      <c r="Z200" s="32"/>
    </row>
    <row r="201" spans="2:26" s="33" customFormat="1">
      <c r="B201" s="20" t="s">
        <v>669</v>
      </c>
      <c r="C201" s="21">
        <v>1135862</v>
      </c>
      <c r="D201" s="20" t="s">
        <v>404</v>
      </c>
      <c r="E201" s="20"/>
      <c r="F201" s="20">
        <v>513230029</v>
      </c>
      <c r="G201" s="20" t="s">
        <v>474</v>
      </c>
      <c r="H201" s="20" t="s">
        <v>300</v>
      </c>
      <c r="I201" s="20" t="s">
        <v>483</v>
      </c>
      <c r="J201" s="20"/>
      <c r="K201" s="21">
        <v>0.01</v>
      </c>
      <c r="L201" s="20" t="s">
        <v>326</v>
      </c>
      <c r="M201" s="42">
        <v>3.5799999999999998E-2</v>
      </c>
      <c r="N201" s="23">
        <v>7.2999999999999995E-2</v>
      </c>
      <c r="O201" s="22">
        <v>49719539.770000003</v>
      </c>
      <c r="P201" s="33">
        <v>103.54</v>
      </c>
      <c r="Q201" s="33">
        <v>0</v>
      </c>
      <c r="R201" s="22">
        <v>51479.61</v>
      </c>
      <c r="S201" s="34">
        <v>4.1708639999999998E-2</v>
      </c>
      <c r="T201" s="23">
        <v>4.6020401862258099E-3</v>
      </c>
      <c r="U201" s="23">
        <v>8.9999999999999998E-4</v>
      </c>
      <c r="Z201" s="32"/>
    </row>
    <row r="202" spans="2:26" s="33" customFormat="1">
      <c r="B202" s="20" t="s">
        <v>670</v>
      </c>
      <c r="C202" s="21">
        <v>1135920</v>
      </c>
      <c r="D202" s="20" t="s">
        <v>404</v>
      </c>
      <c r="E202" s="20"/>
      <c r="F202" s="20">
        <v>513937714</v>
      </c>
      <c r="G202" s="20" t="s">
        <v>474</v>
      </c>
      <c r="H202" s="20" t="s">
        <v>286</v>
      </c>
      <c r="I202" s="20" t="s">
        <v>483</v>
      </c>
      <c r="J202" s="20"/>
      <c r="K202" s="21">
        <v>1.23</v>
      </c>
      <c r="L202" s="20" t="s">
        <v>326</v>
      </c>
      <c r="M202" s="42">
        <v>4.1000000000000002E-2</v>
      </c>
      <c r="N202" s="23">
        <v>5.0099999999999999E-2</v>
      </c>
      <c r="O202" s="22">
        <v>47268</v>
      </c>
      <c r="P202" s="33">
        <v>100.08</v>
      </c>
      <c r="Q202" s="33">
        <v>0</v>
      </c>
      <c r="R202" s="22">
        <v>47.309999999999995</v>
      </c>
      <c r="S202" s="34">
        <v>1.2871000000000001E-4</v>
      </c>
      <c r="T202" s="23">
        <v>4.2292962438981771E-6</v>
      </c>
      <c r="U202" s="23">
        <v>0</v>
      </c>
      <c r="Z202" s="32"/>
    </row>
    <row r="203" spans="2:26" s="33" customFormat="1">
      <c r="B203" s="20" t="s">
        <v>671</v>
      </c>
      <c r="C203" s="21">
        <v>1136068</v>
      </c>
      <c r="D203" s="20" t="s">
        <v>404</v>
      </c>
      <c r="E203" s="20"/>
      <c r="F203" s="20">
        <v>513754069</v>
      </c>
      <c r="G203" s="20" t="s">
        <v>474</v>
      </c>
      <c r="H203" s="20" t="s">
        <v>293</v>
      </c>
      <c r="I203" s="20" t="s">
        <v>325</v>
      </c>
      <c r="J203" s="20"/>
      <c r="K203" s="21">
        <v>1.31</v>
      </c>
      <c r="L203" s="20" t="s">
        <v>326</v>
      </c>
      <c r="M203" s="42">
        <v>3.9199999999999999E-2</v>
      </c>
      <c r="N203" s="23">
        <v>5.4800000000000001E-2</v>
      </c>
      <c r="O203" s="22">
        <v>19344357.68</v>
      </c>
      <c r="P203" s="33">
        <v>98.91</v>
      </c>
      <c r="Q203" s="33">
        <v>0</v>
      </c>
      <c r="R203" s="22">
        <v>19133.5</v>
      </c>
      <c r="S203" s="34">
        <v>2.0109479999999999E-2</v>
      </c>
      <c r="T203" s="23">
        <v>1.7104468332831491E-3</v>
      </c>
      <c r="U203" s="23">
        <v>2.9999999999999997E-4</v>
      </c>
      <c r="Z203" s="32"/>
    </row>
    <row r="204" spans="2:26" s="33" customFormat="1">
      <c r="B204" s="20" t="s">
        <v>672</v>
      </c>
      <c r="C204" s="21">
        <v>1136951</v>
      </c>
      <c r="D204" s="20" t="s">
        <v>404</v>
      </c>
      <c r="E204" s="20"/>
      <c r="F204" s="20">
        <v>1654</v>
      </c>
      <c r="G204" s="20" t="s">
        <v>482</v>
      </c>
      <c r="H204" s="20" t="s">
        <v>295</v>
      </c>
      <c r="I204" s="20" t="s">
        <v>325</v>
      </c>
      <c r="J204" s="20"/>
      <c r="K204" s="21">
        <v>0.73</v>
      </c>
      <c r="L204" s="20" t="s">
        <v>326</v>
      </c>
      <c r="M204" s="42">
        <v>6.4000000000000001E-2</v>
      </c>
      <c r="N204" s="23">
        <v>8.5599999999999996E-2</v>
      </c>
      <c r="O204" s="22">
        <v>2240</v>
      </c>
      <c r="P204" s="33">
        <v>100.26</v>
      </c>
      <c r="Q204" s="33">
        <v>0</v>
      </c>
      <c r="R204" s="22">
        <v>2.25</v>
      </c>
      <c r="S204" s="34">
        <v>2.9920000000000002E-5</v>
      </c>
      <c r="T204" s="23">
        <v>2.0113964381253223E-7</v>
      </c>
      <c r="U204" s="23">
        <v>0</v>
      </c>
      <c r="Z204" s="32"/>
    </row>
    <row r="205" spans="2:26" s="33" customFormat="1">
      <c r="B205" s="20" t="s">
        <v>673</v>
      </c>
      <c r="C205" s="21">
        <v>1137033</v>
      </c>
      <c r="D205" s="20" t="s">
        <v>404</v>
      </c>
      <c r="E205" s="20"/>
      <c r="F205" s="20">
        <v>513230029</v>
      </c>
      <c r="G205" s="20" t="s">
        <v>474</v>
      </c>
      <c r="H205" s="20" t="s">
        <v>287</v>
      </c>
      <c r="I205" s="20" t="s">
        <v>483</v>
      </c>
      <c r="J205" s="20"/>
      <c r="K205" s="21">
        <v>0.01</v>
      </c>
      <c r="L205" s="20" t="s">
        <v>326</v>
      </c>
      <c r="M205" s="42">
        <v>3.39E-2</v>
      </c>
      <c r="N205" s="23">
        <v>0.1118</v>
      </c>
      <c r="O205" s="22">
        <v>24150099.059999999</v>
      </c>
      <c r="P205" s="33">
        <v>103.33</v>
      </c>
      <c r="Q205" s="33">
        <v>0</v>
      </c>
      <c r="R205" s="22">
        <v>24954.3</v>
      </c>
      <c r="S205" s="34">
        <v>3.4000000000000002E-2</v>
      </c>
      <c r="T205" s="23">
        <v>2.2307995615960322E-3</v>
      </c>
      <c r="U205" s="23">
        <v>4.0000000000000002E-4</v>
      </c>
      <c r="Z205" s="32"/>
    </row>
    <row r="206" spans="2:26" s="33" customFormat="1">
      <c r="B206" s="20" t="s">
        <v>674</v>
      </c>
      <c r="C206" s="21">
        <v>1137975</v>
      </c>
      <c r="D206" s="20" t="s">
        <v>404</v>
      </c>
      <c r="E206" s="20"/>
      <c r="F206" s="20">
        <v>1604</v>
      </c>
      <c r="G206" s="20" t="s">
        <v>482</v>
      </c>
      <c r="H206" s="20" t="s">
        <v>294</v>
      </c>
      <c r="I206" s="20" t="s">
        <v>325</v>
      </c>
      <c r="J206" s="20"/>
      <c r="K206" s="21">
        <v>1.89</v>
      </c>
      <c r="L206" s="20" t="s">
        <v>326</v>
      </c>
      <c r="M206" s="42">
        <v>4.3499999999999997E-2</v>
      </c>
      <c r="N206" s="23">
        <v>0.22700000000000001</v>
      </c>
      <c r="O206" s="22">
        <v>17210.53</v>
      </c>
      <c r="P206" s="33">
        <v>72.69</v>
      </c>
      <c r="Q206" s="33">
        <v>0</v>
      </c>
      <c r="R206" s="22">
        <v>12.51</v>
      </c>
      <c r="S206" s="34">
        <v>1.6520000000000001E-5</v>
      </c>
      <c r="T206" s="23">
        <v>1.1183364195976792E-6</v>
      </c>
      <c r="U206" s="23">
        <v>0</v>
      </c>
      <c r="Z206" s="32"/>
    </row>
    <row r="207" spans="2:26" s="33" customFormat="1">
      <c r="B207" s="20" t="s">
        <v>675</v>
      </c>
      <c r="C207" s="21">
        <v>1138163</v>
      </c>
      <c r="D207" s="20" t="s">
        <v>404</v>
      </c>
      <c r="E207" s="20"/>
      <c r="F207" s="20">
        <v>513834200</v>
      </c>
      <c r="G207" s="20" t="s">
        <v>474</v>
      </c>
      <c r="H207" s="20" t="s">
        <v>293</v>
      </c>
      <c r="I207" s="20" t="s">
        <v>325</v>
      </c>
      <c r="J207" s="20"/>
      <c r="K207" s="21">
        <v>5.14</v>
      </c>
      <c r="L207" s="20" t="s">
        <v>326</v>
      </c>
      <c r="M207" s="42">
        <v>3.95E-2</v>
      </c>
      <c r="N207" s="23">
        <v>5.0900000000000001E-2</v>
      </c>
      <c r="O207" s="22">
        <v>3500</v>
      </c>
      <c r="P207" s="33">
        <v>95.66</v>
      </c>
      <c r="Q207" s="33">
        <v>0</v>
      </c>
      <c r="R207" s="22">
        <v>3.35</v>
      </c>
      <c r="S207" s="34">
        <v>1.4579999999999999E-5</v>
      </c>
      <c r="T207" s="23">
        <v>2.9947458078754801E-7</v>
      </c>
      <c r="U207" s="23">
        <v>0</v>
      </c>
      <c r="Z207" s="32"/>
    </row>
    <row r="208" spans="2:26" s="33" customFormat="1">
      <c r="B208" s="20" t="s">
        <v>676</v>
      </c>
      <c r="C208" s="21">
        <v>1138171</v>
      </c>
      <c r="D208" s="20" t="s">
        <v>404</v>
      </c>
      <c r="E208" s="20"/>
      <c r="F208" s="20">
        <v>513834200</v>
      </c>
      <c r="G208" s="20" t="s">
        <v>474</v>
      </c>
      <c r="H208" s="20" t="s">
        <v>293</v>
      </c>
      <c r="I208" s="20" t="s">
        <v>325</v>
      </c>
      <c r="J208" s="20"/>
      <c r="K208" s="21">
        <v>5.91</v>
      </c>
      <c r="L208" s="20" t="s">
        <v>326</v>
      </c>
      <c r="M208" s="42">
        <v>3.95E-2</v>
      </c>
      <c r="N208" s="23">
        <v>5.16E-2</v>
      </c>
      <c r="O208" s="22">
        <v>3500</v>
      </c>
      <c r="P208" s="33">
        <v>94.37</v>
      </c>
      <c r="Q208" s="33">
        <v>0</v>
      </c>
      <c r="R208" s="22">
        <v>3.3</v>
      </c>
      <c r="S208" s="34">
        <v>1.4579999999999999E-5</v>
      </c>
      <c r="T208" s="23">
        <v>2.9500481092504724E-7</v>
      </c>
      <c r="U208" s="23">
        <v>0</v>
      </c>
      <c r="Z208" s="32"/>
    </row>
    <row r="209" spans="2:26" s="33" customFormat="1">
      <c r="B209" s="20" t="s">
        <v>677</v>
      </c>
      <c r="C209" s="21">
        <v>1138536</v>
      </c>
      <c r="D209" s="20" t="s">
        <v>404</v>
      </c>
      <c r="E209" s="20"/>
      <c r="F209" s="20">
        <v>512025891</v>
      </c>
      <c r="G209" s="20" t="s">
        <v>518</v>
      </c>
      <c r="H209" s="20" t="s">
        <v>294</v>
      </c>
      <c r="I209" s="20" t="s">
        <v>325</v>
      </c>
      <c r="J209" s="20"/>
      <c r="K209" s="21">
        <v>0.37</v>
      </c>
      <c r="L209" s="20" t="s">
        <v>326</v>
      </c>
      <c r="M209" s="42">
        <v>0.03</v>
      </c>
      <c r="N209" s="23">
        <v>5.6099999999999997E-2</v>
      </c>
      <c r="O209" s="22">
        <v>4980.3100000000004</v>
      </c>
      <c r="P209" s="33">
        <v>99.24</v>
      </c>
      <c r="Q209" s="33">
        <v>0</v>
      </c>
      <c r="R209" s="22">
        <v>4.9400000000000004</v>
      </c>
      <c r="S209" s="34">
        <v>1E-4</v>
      </c>
      <c r="T209" s="23">
        <v>4.4161326241507078E-7</v>
      </c>
      <c r="U209" s="23">
        <v>0</v>
      </c>
      <c r="Z209" s="32"/>
    </row>
    <row r="210" spans="2:26" s="33" customFormat="1">
      <c r="B210" s="20" t="s">
        <v>678</v>
      </c>
      <c r="C210" s="21">
        <v>1139203</v>
      </c>
      <c r="D210" s="20" t="s">
        <v>404</v>
      </c>
      <c r="E210" s="20"/>
      <c r="F210" s="20">
        <v>512832742</v>
      </c>
      <c r="G210" s="20" t="s">
        <v>486</v>
      </c>
      <c r="H210" s="20" t="s">
        <v>303</v>
      </c>
      <c r="I210" s="20"/>
      <c r="J210" s="20"/>
      <c r="K210" s="21">
        <v>1.62</v>
      </c>
      <c r="L210" s="20" t="s">
        <v>326</v>
      </c>
      <c r="M210" s="42">
        <v>3.85E-2</v>
      </c>
      <c r="N210" s="23">
        <v>6.1400000000000003E-2</v>
      </c>
      <c r="O210" s="22">
        <v>2717.97</v>
      </c>
      <c r="P210" s="33">
        <v>97.44</v>
      </c>
      <c r="Q210" s="33">
        <v>0</v>
      </c>
      <c r="R210" s="22">
        <v>2.65</v>
      </c>
      <c r="S210" s="34">
        <v>5.4700000000000001E-6</v>
      </c>
      <c r="T210" s="23">
        <v>2.3689780271253794E-7</v>
      </c>
      <c r="U210" s="23">
        <v>0</v>
      </c>
      <c r="Z210" s="32"/>
    </row>
    <row r="211" spans="2:26" s="33" customFormat="1">
      <c r="B211" s="20" t="s">
        <v>679</v>
      </c>
      <c r="C211" s="21">
        <v>1139252</v>
      </c>
      <c r="D211" s="20" t="s">
        <v>404</v>
      </c>
      <c r="E211" s="20"/>
      <c r="F211" s="20">
        <v>511930125</v>
      </c>
      <c r="G211" s="20" t="s">
        <v>486</v>
      </c>
      <c r="H211" s="20" t="s">
        <v>295</v>
      </c>
      <c r="I211" s="20" t="s">
        <v>325</v>
      </c>
      <c r="J211" s="20"/>
      <c r="K211" s="21">
        <v>1.8</v>
      </c>
      <c r="L211" s="20" t="s">
        <v>326</v>
      </c>
      <c r="M211" s="42">
        <v>3.5499999999999997E-2</v>
      </c>
      <c r="N211" s="23">
        <v>5.7500000000000002E-2</v>
      </c>
      <c r="O211" s="22">
        <v>14000</v>
      </c>
      <c r="P211" s="33">
        <v>97.14</v>
      </c>
      <c r="Q211" s="33">
        <v>0</v>
      </c>
      <c r="R211" s="22">
        <v>13.6</v>
      </c>
      <c r="S211" s="34">
        <v>2.8140000000000002E-5</v>
      </c>
      <c r="T211" s="23">
        <v>1.2157774026001947E-6</v>
      </c>
      <c r="U211" s="23">
        <v>1E-4</v>
      </c>
      <c r="Z211" s="32"/>
    </row>
    <row r="212" spans="2:26" s="33" customFormat="1">
      <c r="B212" s="20" t="s">
        <v>680</v>
      </c>
      <c r="C212" s="21">
        <v>1139575</v>
      </c>
      <c r="D212" s="20" t="s">
        <v>404</v>
      </c>
      <c r="E212" s="20"/>
      <c r="F212" s="20">
        <v>1665</v>
      </c>
      <c r="G212" s="20" t="s">
        <v>482</v>
      </c>
      <c r="H212" s="20" t="s">
        <v>293</v>
      </c>
      <c r="I212" s="20" t="s">
        <v>325</v>
      </c>
      <c r="J212" s="20"/>
      <c r="K212" s="21">
        <v>1.32</v>
      </c>
      <c r="L212" s="20" t="s">
        <v>326</v>
      </c>
      <c r="M212" s="42">
        <v>5.8000000000000003E-2</v>
      </c>
      <c r="N212" s="23">
        <v>7.3999999999999996E-2</v>
      </c>
      <c r="O212" s="22">
        <v>21432535.630000003</v>
      </c>
      <c r="P212" s="33">
        <v>100.2</v>
      </c>
      <c r="Q212" s="33">
        <v>0</v>
      </c>
      <c r="R212" s="22">
        <v>21475.4</v>
      </c>
      <c r="S212" s="34">
        <v>6.0809549999999997E-2</v>
      </c>
      <c r="T212" s="23">
        <v>1.9198019141029577E-3</v>
      </c>
      <c r="U212" s="23">
        <v>4.0000000000000002E-4</v>
      </c>
      <c r="Z212" s="32"/>
    </row>
    <row r="213" spans="2:26" s="33" customFormat="1">
      <c r="B213" s="20" t="s">
        <v>681</v>
      </c>
      <c r="C213" s="21">
        <v>1139583</v>
      </c>
      <c r="D213" s="20" t="s">
        <v>404</v>
      </c>
      <c r="E213" s="20"/>
      <c r="F213" s="20">
        <v>520042847</v>
      </c>
      <c r="G213" s="20" t="s">
        <v>472</v>
      </c>
      <c r="H213" s="20" t="s">
        <v>305</v>
      </c>
      <c r="I213" s="20" t="s">
        <v>483</v>
      </c>
      <c r="J213" s="20"/>
      <c r="K213" s="21">
        <v>0.25</v>
      </c>
      <c r="L213" s="20" t="s">
        <v>326</v>
      </c>
      <c r="M213" s="42">
        <v>4.5999999999999999E-2</v>
      </c>
      <c r="N213" s="23">
        <v>7.0000000000000007E-2</v>
      </c>
      <c r="O213" s="22">
        <v>5155339.71</v>
      </c>
      <c r="P213" s="33">
        <v>100.67</v>
      </c>
      <c r="Q213" s="33">
        <v>0</v>
      </c>
      <c r="R213" s="22">
        <v>5189.88</v>
      </c>
      <c r="S213" s="34">
        <v>1.8700000000000001E-2</v>
      </c>
      <c r="T213" s="23">
        <v>4.6395138427990433E-4</v>
      </c>
      <c r="U213" s="23">
        <v>1E-4</v>
      </c>
      <c r="Z213" s="32"/>
    </row>
    <row r="214" spans="2:26" s="33" customFormat="1">
      <c r="B214" s="20" t="s">
        <v>682</v>
      </c>
      <c r="C214" s="21">
        <v>1139781</v>
      </c>
      <c r="D214" s="20" t="s">
        <v>404</v>
      </c>
      <c r="E214" s="20"/>
      <c r="F214" s="20">
        <v>1631</v>
      </c>
      <c r="G214" s="20" t="s">
        <v>482</v>
      </c>
      <c r="H214" s="20" t="s">
        <v>303</v>
      </c>
      <c r="I214" s="20"/>
      <c r="J214" s="20"/>
      <c r="K214" s="21">
        <v>0.67</v>
      </c>
      <c r="L214" s="20" t="s">
        <v>326</v>
      </c>
      <c r="M214" s="42">
        <v>7.85E-2</v>
      </c>
      <c r="N214" s="23">
        <v>11.292999999999999</v>
      </c>
      <c r="O214" s="22">
        <v>12201</v>
      </c>
      <c r="P214" s="33">
        <v>12.7</v>
      </c>
      <c r="Q214" s="33">
        <v>0</v>
      </c>
      <c r="R214" s="22">
        <v>1.55</v>
      </c>
      <c r="S214" s="34">
        <v>3.1999999999999999E-5</v>
      </c>
      <c r="T214" s="23">
        <v>1.3856286573752221E-7</v>
      </c>
      <c r="U214" s="23">
        <v>0</v>
      </c>
      <c r="Z214" s="32"/>
    </row>
    <row r="215" spans="2:26" s="33" customFormat="1">
      <c r="B215" s="20" t="s">
        <v>683</v>
      </c>
      <c r="C215" s="21">
        <v>1139898</v>
      </c>
      <c r="D215" s="20" t="s">
        <v>404</v>
      </c>
      <c r="E215" s="20"/>
      <c r="F215" s="20">
        <v>1628</v>
      </c>
      <c r="G215" s="20" t="s">
        <v>482</v>
      </c>
      <c r="H215" s="20" t="s">
        <v>295</v>
      </c>
      <c r="I215" s="20" t="s">
        <v>325</v>
      </c>
      <c r="J215" s="20"/>
      <c r="K215" s="21">
        <v>2.72</v>
      </c>
      <c r="L215" s="20" t="s">
        <v>326</v>
      </c>
      <c r="M215" s="42">
        <v>5.1499999999999997E-2</v>
      </c>
      <c r="N215" s="23">
        <v>7.9500000000000001E-2</v>
      </c>
      <c r="O215" s="22">
        <v>1404714.55</v>
      </c>
      <c r="P215" s="33">
        <v>93.04</v>
      </c>
      <c r="Q215" s="33">
        <v>324.98</v>
      </c>
      <c r="R215" s="22">
        <v>1631.93</v>
      </c>
      <c r="S215" s="34">
        <v>3.8999999999999998E-3</v>
      </c>
      <c r="T215" s="23">
        <v>1.4588703063421587E-4</v>
      </c>
      <c r="U215" s="23">
        <v>0</v>
      </c>
      <c r="Z215" s="32"/>
    </row>
    <row r="216" spans="2:26" s="33" customFormat="1">
      <c r="B216" s="20" t="s">
        <v>684</v>
      </c>
      <c r="C216" s="21">
        <v>1140102</v>
      </c>
      <c r="D216" s="20" t="s">
        <v>404</v>
      </c>
      <c r="E216" s="20"/>
      <c r="F216" s="20">
        <v>510381601</v>
      </c>
      <c r="G216" s="20" t="s">
        <v>468</v>
      </c>
      <c r="H216" s="20" t="s">
        <v>295</v>
      </c>
      <c r="I216" s="20" t="s">
        <v>325</v>
      </c>
      <c r="J216" s="20"/>
      <c r="K216" s="21">
        <v>2.75</v>
      </c>
      <c r="L216" s="20" t="s">
        <v>326</v>
      </c>
      <c r="M216" s="42">
        <v>4.2999999999999997E-2</v>
      </c>
      <c r="N216" s="23">
        <v>6.6199999999999995E-2</v>
      </c>
      <c r="O216" s="22">
        <v>1800</v>
      </c>
      <c r="P216" s="33">
        <v>95.5</v>
      </c>
      <c r="Q216" s="33">
        <v>0</v>
      </c>
      <c r="R216" s="22">
        <v>1.72</v>
      </c>
      <c r="S216" s="34">
        <v>1.9700000000000002E-6</v>
      </c>
      <c r="T216" s="23">
        <v>1.5376008327002463E-7</v>
      </c>
      <c r="U216" s="23">
        <v>0</v>
      </c>
      <c r="Z216" s="32"/>
    </row>
    <row r="217" spans="2:26" s="33" customFormat="1">
      <c r="B217" s="20" t="s">
        <v>685</v>
      </c>
      <c r="C217" s="21">
        <v>1140136</v>
      </c>
      <c r="D217" s="20" t="s">
        <v>404</v>
      </c>
      <c r="E217" s="20"/>
      <c r="F217" s="20">
        <v>1631</v>
      </c>
      <c r="G217" s="20" t="s">
        <v>482</v>
      </c>
      <c r="H217" s="20" t="s">
        <v>303</v>
      </c>
      <c r="I217" s="20"/>
      <c r="J217" s="20"/>
      <c r="K217" s="21">
        <v>0.92</v>
      </c>
      <c r="L217" s="20" t="s">
        <v>326</v>
      </c>
      <c r="M217" s="42">
        <v>4.9500000000000002E-2</v>
      </c>
      <c r="N217" s="23">
        <v>0.68049999999999999</v>
      </c>
      <c r="O217" s="22">
        <v>47316393.299999997</v>
      </c>
      <c r="P217" s="33">
        <v>86.77</v>
      </c>
      <c r="Q217" s="33">
        <v>0</v>
      </c>
      <c r="R217" s="22">
        <v>41056.43</v>
      </c>
      <c r="S217" s="34">
        <v>8.1699999999999995E-2</v>
      </c>
      <c r="T217" s="23">
        <v>3.6702558695174054E-3</v>
      </c>
      <c r="U217" s="23">
        <v>6.9999999999999999E-4</v>
      </c>
      <c r="Z217" s="32"/>
    </row>
    <row r="218" spans="2:26" s="33" customFormat="1">
      <c r="B218" s="20" t="s">
        <v>686</v>
      </c>
      <c r="C218" s="21">
        <v>1140177</v>
      </c>
      <c r="D218" s="20" t="s">
        <v>404</v>
      </c>
      <c r="E218" s="20"/>
      <c r="F218" s="20">
        <v>1648</v>
      </c>
      <c r="G218" s="20" t="s">
        <v>482</v>
      </c>
      <c r="H218" s="20" t="s">
        <v>296</v>
      </c>
      <c r="I218" s="20" t="s">
        <v>325</v>
      </c>
      <c r="J218" s="20"/>
      <c r="K218" s="21">
        <v>1.76</v>
      </c>
      <c r="L218" s="20" t="s">
        <v>326</v>
      </c>
      <c r="M218" s="42">
        <v>5.3499999999999999E-2</v>
      </c>
      <c r="N218" s="23">
        <v>8.5099999999999995E-2</v>
      </c>
      <c r="O218" s="22">
        <v>8903.2199999999993</v>
      </c>
      <c r="P218" s="33">
        <v>94.7</v>
      </c>
      <c r="Q218" s="33">
        <v>1.83</v>
      </c>
      <c r="R218" s="22">
        <v>10.26</v>
      </c>
      <c r="S218" s="34">
        <v>3.6300000000000001E-5</v>
      </c>
      <c r="T218" s="23">
        <v>9.1719677578514696E-7</v>
      </c>
      <c r="U218" s="23">
        <v>0</v>
      </c>
      <c r="Z218" s="32"/>
    </row>
    <row r="219" spans="2:26" s="33" customFormat="1">
      <c r="B219" s="20" t="s">
        <v>687</v>
      </c>
      <c r="C219" s="21">
        <v>1141274</v>
      </c>
      <c r="D219" s="20" t="s">
        <v>404</v>
      </c>
      <c r="E219" s="20"/>
      <c r="F219" s="20">
        <v>1631</v>
      </c>
      <c r="G219" s="20" t="s">
        <v>482</v>
      </c>
      <c r="H219" s="20" t="s">
        <v>303</v>
      </c>
      <c r="I219" s="20"/>
      <c r="J219" s="20"/>
      <c r="K219" s="21">
        <v>5.34</v>
      </c>
      <c r="L219" s="20" t="s">
        <v>326</v>
      </c>
      <c r="M219" s="42">
        <v>7.0999999999999994E-2</v>
      </c>
      <c r="N219" s="23">
        <v>0.3745</v>
      </c>
      <c r="O219" s="22">
        <v>173622</v>
      </c>
      <c r="P219" s="33">
        <v>12.24</v>
      </c>
      <c r="Q219" s="33">
        <v>0</v>
      </c>
      <c r="R219" s="22">
        <v>21.25</v>
      </c>
      <c r="S219" s="34">
        <v>2.9999999999999997E-4</v>
      </c>
      <c r="T219" s="23">
        <v>1.8996521915628044E-6</v>
      </c>
      <c r="U219" s="23">
        <v>0</v>
      </c>
      <c r="Z219" s="32"/>
    </row>
    <row r="220" spans="2:26" s="33" customFormat="1">
      <c r="B220" s="20" t="s">
        <v>688</v>
      </c>
      <c r="C220" s="21">
        <v>1141415</v>
      </c>
      <c r="D220" s="20" t="s">
        <v>404</v>
      </c>
      <c r="E220" s="20"/>
      <c r="F220" s="20">
        <v>520044314</v>
      </c>
      <c r="G220" s="20" t="s">
        <v>486</v>
      </c>
      <c r="H220" s="20" t="s">
        <v>294</v>
      </c>
      <c r="I220" s="20" t="s">
        <v>325</v>
      </c>
      <c r="J220" s="20"/>
      <c r="K220" s="21">
        <v>0.73</v>
      </c>
      <c r="L220" s="20" t="s">
        <v>326</v>
      </c>
      <c r="M220" s="42">
        <v>2.1600000000000001E-2</v>
      </c>
      <c r="N220" s="23">
        <v>5.0299999999999997E-2</v>
      </c>
      <c r="O220" s="22">
        <v>857178.99</v>
      </c>
      <c r="P220" s="33">
        <v>98.63</v>
      </c>
      <c r="Q220" s="33">
        <v>0</v>
      </c>
      <c r="R220" s="22">
        <v>845.43999999999994</v>
      </c>
      <c r="S220" s="34">
        <v>3.3030799999999999E-3</v>
      </c>
      <c r="T220" s="23">
        <v>7.5578444651052103E-5</v>
      </c>
      <c r="U220" s="23">
        <v>0</v>
      </c>
      <c r="Z220" s="32"/>
    </row>
    <row r="221" spans="2:26" s="33" customFormat="1">
      <c r="B221" s="20" t="s">
        <v>689</v>
      </c>
      <c r="C221" s="21">
        <v>1141852</v>
      </c>
      <c r="D221" s="20" t="s">
        <v>404</v>
      </c>
      <c r="E221" s="20"/>
      <c r="F221" s="20">
        <v>515328250</v>
      </c>
      <c r="G221" s="20" t="s">
        <v>482</v>
      </c>
      <c r="H221" s="20" t="s">
        <v>305</v>
      </c>
      <c r="I221" s="20" t="s">
        <v>483</v>
      </c>
      <c r="J221" s="20"/>
      <c r="K221" s="21">
        <v>2.66</v>
      </c>
      <c r="L221" s="20" t="s">
        <v>326</v>
      </c>
      <c r="M221" s="42">
        <v>2.6499999999999999E-2</v>
      </c>
      <c r="N221" s="23">
        <v>6.7000000000000004E-2</v>
      </c>
      <c r="O221" s="22">
        <v>7252.37</v>
      </c>
      <c r="P221" s="33">
        <v>90.18</v>
      </c>
      <c r="Q221" s="33">
        <v>0</v>
      </c>
      <c r="R221" s="22">
        <v>6.54</v>
      </c>
      <c r="S221" s="34">
        <v>1.326E-5</v>
      </c>
      <c r="T221" s="23">
        <v>5.8464589801509363E-7</v>
      </c>
      <c r="U221" s="23">
        <v>0</v>
      </c>
      <c r="Z221" s="32"/>
    </row>
    <row r="222" spans="2:26" s="33" customFormat="1">
      <c r="B222" s="20" t="s">
        <v>690</v>
      </c>
      <c r="C222" s="21">
        <v>1141860</v>
      </c>
      <c r="D222" s="20" t="s">
        <v>404</v>
      </c>
      <c r="E222" s="20"/>
      <c r="F222" s="20">
        <v>1699</v>
      </c>
      <c r="G222" s="20" t="s">
        <v>482</v>
      </c>
      <c r="H222" s="20" t="s">
        <v>298</v>
      </c>
      <c r="I222" s="20" t="s">
        <v>325</v>
      </c>
      <c r="J222" s="20"/>
      <c r="K222" s="21">
        <v>1.69</v>
      </c>
      <c r="L222" s="20" t="s">
        <v>326</v>
      </c>
      <c r="M222" s="42">
        <v>7.4999999999999997E-2</v>
      </c>
      <c r="N222" s="23">
        <v>0.20710000000000001</v>
      </c>
      <c r="O222" s="22">
        <v>7426.9</v>
      </c>
      <c r="P222" s="33">
        <v>84.87</v>
      </c>
      <c r="Q222" s="33">
        <v>0</v>
      </c>
      <c r="R222" s="22">
        <v>6.3</v>
      </c>
      <c r="S222" s="34">
        <v>4.0849999999999997E-5</v>
      </c>
      <c r="T222" s="23">
        <v>5.6319100267509017E-7</v>
      </c>
      <c r="U222" s="23">
        <v>0</v>
      </c>
      <c r="Z222" s="32"/>
    </row>
    <row r="223" spans="2:26" s="33" customFormat="1">
      <c r="B223" s="20" t="s">
        <v>691</v>
      </c>
      <c r="C223" s="21">
        <v>1142603</v>
      </c>
      <c r="D223" s="20" t="s">
        <v>404</v>
      </c>
      <c r="E223" s="20"/>
      <c r="F223" s="20">
        <v>1708</v>
      </c>
      <c r="G223" s="20" t="s">
        <v>482</v>
      </c>
      <c r="H223" s="20" t="s">
        <v>309</v>
      </c>
      <c r="I223" s="20" t="s">
        <v>483</v>
      </c>
      <c r="J223" s="20"/>
      <c r="K223" s="21">
        <v>1.57</v>
      </c>
      <c r="L223" s="20" t="s">
        <v>326</v>
      </c>
      <c r="M223" s="42">
        <v>5.8000000000000003E-2</v>
      </c>
      <c r="N223" s="23">
        <v>0.27139999999999997</v>
      </c>
      <c r="O223" s="22">
        <v>24838280.699999999</v>
      </c>
      <c r="P223" s="33">
        <v>75.8</v>
      </c>
      <c r="Q223" s="33">
        <v>0</v>
      </c>
      <c r="R223" s="22">
        <v>18827.419999999998</v>
      </c>
      <c r="S223" s="34">
        <v>7.5700000000000003E-2</v>
      </c>
      <c r="T223" s="23">
        <v>1.6830846900928644E-3</v>
      </c>
      <c r="U223" s="23">
        <v>2.9999999999999997E-4</v>
      </c>
      <c r="Z223" s="32"/>
    </row>
    <row r="224" spans="2:26" s="33" customFormat="1">
      <c r="B224" s="20" t="s">
        <v>692</v>
      </c>
      <c r="C224" s="21">
        <v>1143015</v>
      </c>
      <c r="D224" s="20" t="s">
        <v>404</v>
      </c>
      <c r="E224" s="20"/>
      <c r="F224" s="20">
        <v>1643</v>
      </c>
      <c r="G224" s="20" t="s">
        <v>482</v>
      </c>
      <c r="H224" s="20" t="s">
        <v>302</v>
      </c>
      <c r="I224" s="20" t="s">
        <v>483</v>
      </c>
      <c r="J224" s="20"/>
      <c r="K224" s="21">
        <v>1.19</v>
      </c>
      <c r="L224" s="20" t="s">
        <v>326</v>
      </c>
      <c r="M224" s="42">
        <v>3.6999999999999998E-2</v>
      </c>
      <c r="N224" s="23">
        <v>0.16800000000000001</v>
      </c>
      <c r="O224" s="22">
        <v>47490625.549999997</v>
      </c>
      <c r="P224" s="33">
        <v>87.15</v>
      </c>
      <c r="Q224" s="33">
        <v>0</v>
      </c>
      <c r="R224" s="22">
        <v>41388.080000000002</v>
      </c>
      <c r="S224" s="34">
        <v>7.1048329999999993E-2</v>
      </c>
      <c r="T224" s="23">
        <v>3.6999038530153728E-3</v>
      </c>
      <c r="U224" s="23">
        <v>6.9999999999999999E-4</v>
      </c>
      <c r="Z224" s="32"/>
    </row>
    <row r="225" spans="2:26" s="33" customFormat="1">
      <c r="B225" s="20" t="s">
        <v>693</v>
      </c>
      <c r="C225" s="21">
        <v>1143080</v>
      </c>
      <c r="D225" s="20" t="s">
        <v>404</v>
      </c>
      <c r="E225" s="20"/>
      <c r="F225" s="20">
        <v>511930125</v>
      </c>
      <c r="G225" s="20" t="s">
        <v>486</v>
      </c>
      <c r="H225" s="20" t="s">
        <v>295</v>
      </c>
      <c r="I225" s="20" t="s">
        <v>325</v>
      </c>
      <c r="J225" s="20"/>
      <c r="K225" s="21">
        <v>2.78</v>
      </c>
      <c r="L225" s="20" t="s">
        <v>326</v>
      </c>
      <c r="M225" s="42">
        <v>2.5000000000000001E-2</v>
      </c>
      <c r="N225" s="23">
        <v>5.7299999999999997E-2</v>
      </c>
      <c r="O225" s="22">
        <v>9639</v>
      </c>
      <c r="P225" s="33">
        <v>92.03</v>
      </c>
      <c r="Q225" s="33">
        <v>0</v>
      </c>
      <c r="R225" s="22">
        <v>8.8699999999999992</v>
      </c>
      <c r="S225" s="34">
        <v>8.5299999999999996E-6</v>
      </c>
      <c r="T225" s="23">
        <v>7.9293717360762694E-7</v>
      </c>
      <c r="U225" s="23">
        <v>0</v>
      </c>
      <c r="Z225" s="32"/>
    </row>
    <row r="226" spans="2:26" s="33" customFormat="1">
      <c r="B226" s="20" t="s">
        <v>694</v>
      </c>
      <c r="C226" s="21">
        <v>1143122</v>
      </c>
      <c r="D226" s="20" t="s">
        <v>404</v>
      </c>
      <c r="E226" s="20"/>
      <c r="F226" s="20">
        <v>513834200</v>
      </c>
      <c r="G226" s="20" t="s">
        <v>474</v>
      </c>
      <c r="H226" s="20" t="s">
        <v>293</v>
      </c>
      <c r="I226" s="20" t="s">
        <v>325</v>
      </c>
      <c r="J226" s="20"/>
      <c r="K226" s="21">
        <v>6.83</v>
      </c>
      <c r="L226" s="20" t="s">
        <v>326</v>
      </c>
      <c r="M226" s="42">
        <v>3.0499999999999999E-2</v>
      </c>
      <c r="N226" s="23">
        <v>5.5599999999999997E-2</v>
      </c>
      <c r="O226" s="22">
        <v>6439450.6799999997</v>
      </c>
      <c r="P226" s="33">
        <v>85.68</v>
      </c>
      <c r="Q226" s="33">
        <v>0</v>
      </c>
      <c r="R226" s="22">
        <v>5517.3200000000006</v>
      </c>
      <c r="S226" s="34">
        <v>8.8109800000000012E-3</v>
      </c>
      <c r="T226" s="23">
        <v>4.9322301315544905E-4</v>
      </c>
      <c r="U226" s="23">
        <v>1E-4</v>
      </c>
      <c r="Z226" s="32"/>
    </row>
    <row r="227" spans="2:26" s="33" customFormat="1">
      <c r="B227" s="20" t="s">
        <v>695</v>
      </c>
      <c r="C227" s="21">
        <v>1143130</v>
      </c>
      <c r="D227" s="20" t="s">
        <v>404</v>
      </c>
      <c r="E227" s="20"/>
      <c r="F227" s="20">
        <v>513834200</v>
      </c>
      <c r="G227" s="20" t="s">
        <v>474</v>
      </c>
      <c r="H227" s="20" t="s">
        <v>293</v>
      </c>
      <c r="I227" s="20" t="s">
        <v>325</v>
      </c>
      <c r="J227" s="20"/>
      <c r="K227" s="21">
        <v>7.57</v>
      </c>
      <c r="L227" s="20" t="s">
        <v>326</v>
      </c>
      <c r="M227" s="42">
        <v>3.0499999999999999E-2</v>
      </c>
      <c r="N227" s="23">
        <v>5.4899999999999997E-2</v>
      </c>
      <c r="O227" s="22">
        <v>4500</v>
      </c>
      <c r="P227" s="33">
        <v>84.4</v>
      </c>
      <c r="Q227" s="33">
        <v>0</v>
      </c>
      <c r="R227" s="22">
        <v>3.8</v>
      </c>
      <c r="S227" s="34">
        <v>6.5899999999999996E-6</v>
      </c>
      <c r="T227" s="23">
        <v>3.3970250955005441E-7</v>
      </c>
      <c r="U227" s="23">
        <v>0</v>
      </c>
      <c r="Z227" s="32"/>
    </row>
    <row r="228" spans="2:26" s="33" customFormat="1">
      <c r="B228" s="20" t="s">
        <v>696</v>
      </c>
      <c r="C228" s="21">
        <v>1143304</v>
      </c>
      <c r="D228" s="20" t="s">
        <v>404</v>
      </c>
      <c r="E228" s="20"/>
      <c r="F228" s="20">
        <v>1631</v>
      </c>
      <c r="G228" s="20" t="s">
        <v>482</v>
      </c>
      <c r="H228" s="20" t="s">
        <v>303</v>
      </c>
      <c r="I228" s="20"/>
      <c r="J228" s="20"/>
      <c r="K228" s="21">
        <v>1.48</v>
      </c>
      <c r="L228" s="20" t="s">
        <v>326</v>
      </c>
      <c r="M228" s="42">
        <v>0.04</v>
      </c>
      <c r="N228" s="23">
        <v>21.483000000000001</v>
      </c>
      <c r="O228" s="22">
        <v>8216902.0999999996</v>
      </c>
      <c r="P228" s="33">
        <v>26.42</v>
      </c>
      <c r="Q228" s="33">
        <v>0</v>
      </c>
      <c r="R228" s="22">
        <v>2170.91</v>
      </c>
      <c r="S228" s="34">
        <v>0.1002</v>
      </c>
      <c r="T228" s="23">
        <v>1.9406936184402856E-4</v>
      </c>
      <c r="U228" s="23">
        <v>0</v>
      </c>
      <c r="Z228" s="32"/>
    </row>
    <row r="229" spans="2:26" s="33" customFormat="1">
      <c r="B229" s="20" t="s">
        <v>697</v>
      </c>
      <c r="C229" s="21">
        <v>1143411</v>
      </c>
      <c r="D229" s="20" t="s">
        <v>404</v>
      </c>
      <c r="E229" s="20"/>
      <c r="F229" s="20">
        <v>513937714</v>
      </c>
      <c r="G229" s="20" t="s">
        <v>474</v>
      </c>
      <c r="H229" s="20" t="s">
        <v>287</v>
      </c>
      <c r="I229" s="20" t="s">
        <v>483</v>
      </c>
      <c r="J229" s="20"/>
      <c r="K229" s="21">
        <v>5.6</v>
      </c>
      <c r="L229" s="20" t="s">
        <v>326</v>
      </c>
      <c r="M229" s="42">
        <v>3.4299999999999997E-2</v>
      </c>
      <c r="N229" s="23">
        <v>5.2999999999999999E-2</v>
      </c>
      <c r="O229" s="22">
        <v>39900</v>
      </c>
      <c r="P229" s="33">
        <v>91.5</v>
      </c>
      <c r="Q229" s="33">
        <v>0</v>
      </c>
      <c r="R229" s="22">
        <v>36.51</v>
      </c>
      <c r="S229" s="34">
        <v>1E-4</v>
      </c>
      <c r="T229" s="23">
        <v>3.2638259535980226E-6</v>
      </c>
      <c r="U229" s="23">
        <v>1E-4</v>
      </c>
      <c r="Z229" s="32"/>
    </row>
    <row r="230" spans="2:26" s="33" customFormat="1">
      <c r="B230" s="20" t="s">
        <v>698</v>
      </c>
      <c r="C230" s="21">
        <v>1145580</v>
      </c>
      <c r="D230" s="20" t="s">
        <v>404</v>
      </c>
      <c r="E230" s="20"/>
      <c r="F230" s="20">
        <v>513569780</v>
      </c>
      <c r="G230" s="20" t="s">
        <v>478</v>
      </c>
      <c r="H230" s="20" t="s">
        <v>289</v>
      </c>
      <c r="I230" s="20" t="s">
        <v>325</v>
      </c>
      <c r="J230" s="20"/>
      <c r="K230" s="21">
        <v>1.24</v>
      </c>
      <c r="L230" s="20" t="s">
        <v>326</v>
      </c>
      <c r="M230" s="42">
        <v>1.6299999999999999E-2</v>
      </c>
      <c r="N230" s="23">
        <v>4.58E-2</v>
      </c>
      <c r="O230" s="22">
        <v>5000</v>
      </c>
      <c r="P230" s="33">
        <v>96.97</v>
      </c>
      <c r="Q230" s="33">
        <v>0</v>
      </c>
      <c r="R230" s="22">
        <v>4.8499999999999996</v>
      </c>
      <c r="S230" s="34">
        <v>2.4000000000000001E-5</v>
      </c>
      <c r="T230" s="23">
        <v>4.3356767666256942E-7</v>
      </c>
      <c r="U230" s="23">
        <v>0</v>
      </c>
      <c r="Z230" s="32"/>
    </row>
    <row r="231" spans="2:26" s="33" customFormat="1">
      <c r="B231" s="20" t="s">
        <v>699</v>
      </c>
      <c r="C231" s="21">
        <v>1145598</v>
      </c>
      <c r="D231" s="20" t="s">
        <v>404</v>
      </c>
      <c r="E231" s="20"/>
      <c r="F231" s="20">
        <v>1737</v>
      </c>
      <c r="G231" s="20" t="s">
        <v>482</v>
      </c>
      <c r="H231" s="20" t="s">
        <v>291</v>
      </c>
      <c r="I231" s="20" t="s">
        <v>325</v>
      </c>
      <c r="J231" s="20"/>
      <c r="K231" s="21">
        <v>1.22</v>
      </c>
      <c r="L231" s="20" t="s">
        <v>326</v>
      </c>
      <c r="M231" s="42">
        <v>3.3799999999999997E-2</v>
      </c>
      <c r="N231" s="23">
        <v>6.83E-2</v>
      </c>
      <c r="O231" s="22">
        <v>41307104.420000002</v>
      </c>
      <c r="P231" s="33">
        <v>96.67</v>
      </c>
      <c r="Q231" s="33">
        <v>0</v>
      </c>
      <c r="R231" s="22">
        <v>39931.58</v>
      </c>
      <c r="S231" s="34">
        <v>0.1009</v>
      </c>
      <c r="T231" s="23">
        <v>3.5696994569207269E-3</v>
      </c>
      <c r="U231" s="23">
        <v>6.9999999999999999E-4</v>
      </c>
      <c r="Z231" s="32"/>
    </row>
    <row r="232" spans="2:26" s="33" customFormat="1">
      <c r="B232" s="20" t="s">
        <v>700</v>
      </c>
      <c r="C232" s="21">
        <v>1147495</v>
      </c>
      <c r="D232" s="20" t="s">
        <v>404</v>
      </c>
      <c r="E232" s="20"/>
      <c r="F232" s="20">
        <v>1628</v>
      </c>
      <c r="G232" s="20" t="s">
        <v>482</v>
      </c>
      <c r="H232" s="20" t="s">
        <v>294</v>
      </c>
      <c r="I232" s="20" t="s">
        <v>325</v>
      </c>
      <c r="J232" s="20"/>
      <c r="K232" s="21">
        <v>1.57</v>
      </c>
      <c r="L232" s="20" t="s">
        <v>326</v>
      </c>
      <c r="M232" s="42">
        <v>3.9E-2</v>
      </c>
      <c r="N232" s="23">
        <v>6.8000000000000005E-2</v>
      </c>
      <c r="O232" s="22">
        <v>36341949.469999999</v>
      </c>
      <c r="P232" s="33">
        <v>96.96</v>
      </c>
      <c r="Q232" s="33">
        <v>0</v>
      </c>
      <c r="R232" s="22">
        <v>35237.159999999996</v>
      </c>
      <c r="S232" s="34">
        <v>8.9900000000000008E-2</v>
      </c>
      <c r="T232" s="23">
        <v>3.1500399161623143E-3</v>
      </c>
      <c r="U232" s="23">
        <v>5.9999999999999995E-4</v>
      </c>
      <c r="Z232" s="32"/>
    </row>
    <row r="233" spans="2:26" s="33" customFormat="1">
      <c r="B233" s="20" t="s">
        <v>701</v>
      </c>
      <c r="C233" s="21">
        <v>1150812</v>
      </c>
      <c r="D233" s="20" t="s">
        <v>404</v>
      </c>
      <c r="E233" s="20"/>
      <c r="F233" s="20">
        <v>512607888</v>
      </c>
      <c r="G233" s="20" t="s">
        <v>702</v>
      </c>
      <c r="H233" s="20" t="s">
        <v>309</v>
      </c>
      <c r="I233" s="20" t="s">
        <v>483</v>
      </c>
      <c r="J233" s="20"/>
      <c r="K233" s="21">
        <v>1.89</v>
      </c>
      <c r="L233" s="20" t="s">
        <v>326</v>
      </c>
      <c r="M233" s="42">
        <v>3.7499999999999999E-2</v>
      </c>
      <c r="N233" s="23">
        <v>5.3900000000000003E-2</v>
      </c>
      <c r="O233" s="22">
        <v>12676.24</v>
      </c>
      <c r="P233" s="33">
        <v>97.13</v>
      </c>
      <c r="Q233" s="33">
        <v>0</v>
      </c>
      <c r="R233" s="22">
        <v>12.31</v>
      </c>
      <c r="S233" s="34">
        <v>3.0009999999999999E-5</v>
      </c>
      <c r="T233" s="23">
        <v>1.1004573401476763E-6</v>
      </c>
      <c r="U233" s="23">
        <v>0</v>
      </c>
      <c r="Z233" s="32"/>
    </row>
    <row r="234" spans="2:26" s="33" customFormat="1">
      <c r="B234" s="20" t="s">
        <v>703</v>
      </c>
      <c r="C234" s="21">
        <v>1155522</v>
      </c>
      <c r="D234" s="20" t="s">
        <v>404</v>
      </c>
      <c r="E234" s="20"/>
      <c r="F234" s="20">
        <v>514290345</v>
      </c>
      <c r="G234" s="20" t="s">
        <v>474</v>
      </c>
      <c r="H234" s="20" t="s">
        <v>293</v>
      </c>
      <c r="I234" s="20" t="s">
        <v>325</v>
      </c>
      <c r="J234" s="20"/>
      <c r="K234" s="21">
        <v>3.25</v>
      </c>
      <c r="L234" s="20" t="s">
        <v>326</v>
      </c>
      <c r="M234" s="42">
        <v>3.3000000000000002E-2</v>
      </c>
      <c r="N234" s="23">
        <v>4.9500000000000002E-2</v>
      </c>
      <c r="O234" s="22">
        <v>7000</v>
      </c>
      <c r="P234" s="33">
        <v>95.55</v>
      </c>
      <c r="Q234" s="33">
        <v>0</v>
      </c>
      <c r="R234" s="22">
        <v>6.69</v>
      </c>
      <c r="S234" s="34">
        <v>2.27E-5</v>
      </c>
      <c r="T234" s="23">
        <v>5.9805520760259584E-7</v>
      </c>
      <c r="U234" s="23">
        <v>0</v>
      </c>
      <c r="Z234" s="32"/>
    </row>
    <row r="235" spans="2:26" s="33" customFormat="1">
      <c r="B235" s="20" t="s">
        <v>704</v>
      </c>
      <c r="C235" s="21">
        <v>1155530</v>
      </c>
      <c r="D235" s="20" t="s">
        <v>404</v>
      </c>
      <c r="E235" s="20"/>
      <c r="F235" s="20">
        <v>514290345</v>
      </c>
      <c r="G235" s="20" t="s">
        <v>474</v>
      </c>
      <c r="H235" s="20" t="s">
        <v>293</v>
      </c>
      <c r="I235" s="20" t="s">
        <v>325</v>
      </c>
      <c r="J235" s="20"/>
      <c r="K235" s="21">
        <v>1.75</v>
      </c>
      <c r="L235" s="20" t="s">
        <v>326</v>
      </c>
      <c r="M235" s="42">
        <v>5.5300000000000002E-2</v>
      </c>
      <c r="N235" s="23">
        <v>5.4699999999999999E-2</v>
      </c>
      <c r="O235" s="22">
        <v>37852091.899999999</v>
      </c>
      <c r="P235" s="33">
        <v>101.33</v>
      </c>
      <c r="Q235" s="33">
        <v>0</v>
      </c>
      <c r="R235" s="22">
        <v>38355.520000000004</v>
      </c>
      <c r="S235" s="34">
        <v>0.129</v>
      </c>
      <c r="T235" s="23">
        <v>3.4288069471308698E-3</v>
      </c>
      <c r="U235" s="23">
        <v>6.9999999999999999E-4</v>
      </c>
      <c r="Z235" s="32"/>
    </row>
    <row r="236" spans="2:26" s="33" customFormat="1">
      <c r="B236" s="20" t="s">
        <v>705</v>
      </c>
      <c r="C236" s="21">
        <v>1155795</v>
      </c>
      <c r="D236" s="20" t="s">
        <v>404</v>
      </c>
      <c r="E236" s="20"/>
      <c r="F236" s="20">
        <v>1761</v>
      </c>
      <c r="G236" s="20" t="s">
        <v>540</v>
      </c>
      <c r="H236" s="20" t="s">
        <v>294</v>
      </c>
      <c r="I236" s="20" t="s">
        <v>325</v>
      </c>
      <c r="J236" s="20"/>
      <c r="K236" s="21">
        <v>0.66</v>
      </c>
      <c r="L236" s="20" t="s">
        <v>326</v>
      </c>
      <c r="M236" s="42">
        <v>0.06</v>
      </c>
      <c r="N236" s="23">
        <v>8.3699999999999997E-2</v>
      </c>
      <c r="O236" s="22">
        <v>34937734.740000002</v>
      </c>
      <c r="P236" s="33">
        <v>101.21</v>
      </c>
      <c r="Q236" s="33">
        <v>0</v>
      </c>
      <c r="R236" s="22">
        <v>35360.480000000003</v>
      </c>
      <c r="S236" s="34">
        <v>0.19749999999999998</v>
      </c>
      <c r="T236" s="23">
        <v>3.1610641565511868E-3</v>
      </c>
      <c r="U236" s="23">
        <v>5.9999999999999995E-4</v>
      </c>
      <c r="Z236" s="32"/>
    </row>
    <row r="237" spans="2:26" s="33" customFormat="1">
      <c r="B237" s="20" t="s">
        <v>706</v>
      </c>
      <c r="C237" s="21">
        <v>1155878</v>
      </c>
      <c r="D237" s="20" t="s">
        <v>404</v>
      </c>
      <c r="E237" s="20"/>
      <c r="F237" s="20">
        <v>514486042</v>
      </c>
      <c r="G237" s="20" t="s">
        <v>474</v>
      </c>
      <c r="H237" s="20" t="s">
        <v>305</v>
      </c>
      <c r="I237" s="20" t="s">
        <v>483</v>
      </c>
      <c r="J237" s="20"/>
      <c r="K237" s="21">
        <v>2.54</v>
      </c>
      <c r="L237" s="20" t="s">
        <v>326</v>
      </c>
      <c r="M237" s="42">
        <v>3.27E-2</v>
      </c>
      <c r="N237" s="23">
        <v>5.3900000000000003E-2</v>
      </c>
      <c r="O237" s="22">
        <v>15000</v>
      </c>
      <c r="P237" s="33">
        <v>95.76</v>
      </c>
      <c r="Q237" s="33">
        <v>0</v>
      </c>
      <c r="R237" s="22">
        <v>14.36</v>
      </c>
      <c r="S237" s="34">
        <v>4.7530000000000001E-5</v>
      </c>
      <c r="T237" s="23">
        <v>1.2837179045102057E-6</v>
      </c>
      <c r="U237" s="23">
        <v>1E-4</v>
      </c>
      <c r="Z237" s="32"/>
    </row>
    <row r="238" spans="2:26" s="33" customFormat="1">
      <c r="B238" s="20" t="s">
        <v>707</v>
      </c>
      <c r="C238" s="21">
        <v>1156041</v>
      </c>
      <c r="D238" s="20" t="s">
        <v>404</v>
      </c>
      <c r="E238" s="20"/>
      <c r="F238" s="20">
        <v>513230029</v>
      </c>
      <c r="G238" s="20" t="s">
        <v>474</v>
      </c>
      <c r="H238" s="20" t="s">
        <v>300</v>
      </c>
      <c r="I238" s="20" t="s">
        <v>483</v>
      </c>
      <c r="J238" s="20"/>
      <c r="K238" s="21">
        <v>3.52</v>
      </c>
      <c r="L238" s="20" t="s">
        <v>326</v>
      </c>
      <c r="M238" s="42">
        <v>4.1000000000000002E-2</v>
      </c>
      <c r="N238" s="23">
        <v>5.1700000000000003E-2</v>
      </c>
      <c r="O238" s="22">
        <v>9500</v>
      </c>
      <c r="P238" s="33">
        <v>97.36</v>
      </c>
      <c r="Q238" s="33">
        <v>0</v>
      </c>
      <c r="R238" s="22">
        <v>9.25</v>
      </c>
      <c r="S238" s="34">
        <v>1.332E-5</v>
      </c>
      <c r="T238" s="23">
        <v>8.2690742456263243E-7</v>
      </c>
      <c r="U238" s="23">
        <v>0</v>
      </c>
      <c r="Z238" s="32"/>
    </row>
    <row r="239" spans="2:26" s="33" customFormat="1">
      <c r="B239" s="20" t="s">
        <v>708</v>
      </c>
      <c r="C239" s="21">
        <v>1156397</v>
      </c>
      <c r="D239" s="20" t="s">
        <v>404</v>
      </c>
      <c r="E239" s="20"/>
      <c r="F239" s="20">
        <v>520044314</v>
      </c>
      <c r="G239" s="20" t="s">
        <v>486</v>
      </c>
      <c r="H239" s="20" t="s">
        <v>294</v>
      </c>
      <c r="I239" s="20" t="s">
        <v>325</v>
      </c>
      <c r="J239" s="20"/>
      <c r="K239" s="21">
        <v>2.76</v>
      </c>
      <c r="L239" s="20" t="s">
        <v>326</v>
      </c>
      <c r="M239" s="42">
        <v>0.04</v>
      </c>
      <c r="N239" s="23">
        <v>5.1200000000000002E-2</v>
      </c>
      <c r="O239" s="22">
        <v>16854078.780000001</v>
      </c>
      <c r="P239" s="33">
        <v>99.89</v>
      </c>
      <c r="Q239" s="33">
        <v>0</v>
      </c>
      <c r="R239" s="22">
        <v>16835.54</v>
      </c>
      <c r="S239" s="34">
        <v>2.1999999999999999E-2</v>
      </c>
      <c r="T239" s="23">
        <v>1.5050197862185061E-3</v>
      </c>
      <c r="U239" s="23">
        <v>2.9999999999999997E-4</v>
      </c>
      <c r="Z239" s="32"/>
    </row>
    <row r="240" spans="2:26" s="33" customFormat="1">
      <c r="B240" s="20" t="s">
        <v>709</v>
      </c>
      <c r="C240" s="21">
        <v>1156470</v>
      </c>
      <c r="D240" s="20" t="s">
        <v>404</v>
      </c>
      <c r="E240" s="20"/>
      <c r="F240" s="20">
        <v>510560188</v>
      </c>
      <c r="G240" s="20" t="s">
        <v>482</v>
      </c>
      <c r="H240" s="20" t="s">
        <v>305</v>
      </c>
      <c r="I240" s="20" t="s">
        <v>483</v>
      </c>
      <c r="J240" s="20"/>
      <c r="K240" s="21">
        <v>0.6</v>
      </c>
      <c r="L240" s="20" t="s">
        <v>326</v>
      </c>
      <c r="M240" s="42">
        <v>4.2000000000000003E-2</v>
      </c>
      <c r="N240" s="23">
        <v>6.5100000000000005E-2</v>
      </c>
      <c r="O240" s="22">
        <v>0.05</v>
      </c>
      <c r="P240" s="33">
        <v>99</v>
      </c>
      <c r="Q240" s="33">
        <v>0</v>
      </c>
      <c r="R240" s="22">
        <v>0</v>
      </c>
      <c r="S240" s="34">
        <v>0</v>
      </c>
      <c r="T240" s="23">
        <v>0</v>
      </c>
      <c r="U240" s="23">
        <v>0</v>
      </c>
      <c r="Z240" s="32"/>
    </row>
    <row r="241" spans="2:26" s="33" customFormat="1">
      <c r="B241" s="20" t="s">
        <v>710</v>
      </c>
      <c r="C241" s="21">
        <v>1157577</v>
      </c>
      <c r="D241" s="20" t="s">
        <v>404</v>
      </c>
      <c r="E241" s="20"/>
      <c r="F241" s="20">
        <v>1772</v>
      </c>
      <c r="G241" s="20" t="s">
        <v>482</v>
      </c>
      <c r="H241" s="20" t="s">
        <v>293</v>
      </c>
      <c r="I241" s="20" t="s">
        <v>325</v>
      </c>
      <c r="J241" s="20"/>
      <c r="K241" s="21">
        <v>2.08</v>
      </c>
      <c r="L241" s="20" t="s">
        <v>326</v>
      </c>
      <c r="M241" s="42">
        <v>4.8000000000000001E-2</v>
      </c>
      <c r="N241" s="23">
        <v>7.3800000000000004E-2</v>
      </c>
      <c r="O241" s="22">
        <v>51769087.959999993</v>
      </c>
      <c r="P241" s="33">
        <v>96.94</v>
      </c>
      <c r="Q241" s="33">
        <v>0</v>
      </c>
      <c r="R241" s="22">
        <v>50184.959999999999</v>
      </c>
      <c r="S241" s="34">
        <v>0.12180000000000001</v>
      </c>
      <c r="T241" s="23">
        <v>4.4863044351760783E-3</v>
      </c>
      <c r="U241" s="23">
        <v>8.9999999999999998E-4</v>
      </c>
      <c r="Z241" s="32"/>
    </row>
    <row r="242" spans="2:26" s="33" customFormat="1">
      <c r="B242" s="20" t="s">
        <v>711</v>
      </c>
      <c r="C242" s="21">
        <v>1157601</v>
      </c>
      <c r="D242" s="20" t="s">
        <v>404</v>
      </c>
      <c r="E242" s="20"/>
      <c r="F242" s="20">
        <v>513834200</v>
      </c>
      <c r="G242" s="20" t="s">
        <v>474</v>
      </c>
      <c r="H242" s="20" t="s">
        <v>293</v>
      </c>
      <c r="I242" s="20" t="s">
        <v>325</v>
      </c>
      <c r="J242" s="20"/>
      <c r="K242" s="21">
        <v>3.1</v>
      </c>
      <c r="L242" s="20" t="s">
        <v>326</v>
      </c>
      <c r="M242" s="42">
        <v>2.9100000000000001E-2</v>
      </c>
      <c r="N242" s="23">
        <v>5.0299999999999997E-2</v>
      </c>
      <c r="O242" s="22">
        <v>17117</v>
      </c>
      <c r="P242" s="33">
        <v>94.7</v>
      </c>
      <c r="Q242" s="33">
        <v>0</v>
      </c>
      <c r="R242" s="22">
        <v>16.21</v>
      </c>
      <c r="S242" s="34">
        <v>2.853E-5</v>
      </c>
      <c r="T242" s="23">
        <v>1.4490993894227322E-6</v>
      </c>
      <c r="U242" s="23">
        <v>1E-4</v>
      </c>
      <c r="Z242" s="32"/>
    </row>
    <row r="243" spans="2:26" s="33" customFormat="1">
      <c r="B243" s="20" t="s">
        <v>712</v>
      </c>
      <c r="C243" s="21">
        <v>1157700</v>
      </c>
      <c r="D243" s="20" t="s">
        <v>404</v>
      </c>
      <c r="E243" s="20"/>
      <c r="F243" s="20">
        <v>520043878</v>
      </c>
      <c r="G243" s="20" t="s">
        <v>503</v>
      </c>
      <c r="H243" s="20" t="s">
        <v>305</v>
      </c>
      <c r="I243" s="20" t="s">
        <v>483</v>
      </c>
      <c r="J243" s="20"/>
      <c r="K243" s="21">
        <v>2.35</v>
      </c>
      <c r="L243" s="20" t="s">
        <v>326</v>
      </c>
      <c r="M243" s="42">
        <v>3.2899999999999999E-2</v>
      </c>
      <c r="N243" s="23">
        <v>6.0400000000000002E-2</v>
      </c>
      <c r="O243" s="22">
        <v>10833.33</v>
      </c>
      <c r="P243" s="33">
        <v>94.1</v>
      </c>
      <c r="Q243" s="33">
        <v>0</v>
      </c>
      <c r="R243" s="22">
        <v>10.19</v>
      </c>
      <c r="S243" s="34">
        <v>1.7789999999999997E-5</v>
      </c>
      <c r="T243" s="23">
        <v>9.1093909797764583E-7</v>
      </c>
      <c r="U243" s="23">
        <v>0</v>
      </c>
      <c r="Z243" s="32"/>
    </row>
    <row r="244" spans="2:26" s="33" customFormat="1">
      <c r="B244" s="20" t="s">
        <v>713</v>
      </c>
      <c r="C244" s="21">
        <v>1159326</v>
      </c>
      <c r="D244" s="20" t="s">
        <v>404</v>
      </c>
      <c r="E244" s="20"/>
      <c r="F244" s="20">
        <v>512719485</v>
      </c>
      <c r="G244" s="20" t="s">
        <v>478</v>
      </c>
      <c r="H244" s="20" t="s">
        <v>305</v>
      </c>
      <c r="I244" s="20" t="s">
        <v>483</v>
      </c>
      <c r="J244" s="20"/>
      <c r="K244" s="21">
        <v>2.72</v>
      </c>
      <c r="L244" s="20" t="s">
        <v>326</v>
      </c>
      <c r="M244" s="42">
        <v>2.8000000000000001E-2</v>
      </c>
      <c r="N244" s="23">
        <v>5.45E-2</v>
      </c>
      <c r="O244" s="22">
        <v>3000</v>
      </c>
      <c r="P244" s="33">
        <v>93.82</v>
      </c>
      <c r="Q244" s="33">
        <v>0</v>
      </c>
      <c r="R244" s="22">
        <v>2.81</v>
      </c>
      <c r="S244" s="34">
        <v>2.1129999999999999E-5</v>
      </c>
      <c r="T244" s="23">
        <v>2.5120106627254024E-7</v>
      </c>
      <c r="U244" s="23">
        <v>0</v>
      </c>
      <c r="Z244" s="32"/>
    </row>
    <row r="245" spans="2:26" s="33" customFormat="1">
      <c r="B245" s="20" t="s">
        <v>714</v>
      </c>
      <c r="C245" s="21">
        <v>1159359</v>
      </c>
      <c r="D245" s="20" t="s">
        <v>404</v>
      </c>
      <c r="E245" s="20"/>
      <c r="F245" s="20">
        <v>514290345</v>
      </c>
      <c r="G245" s="20" t="s">
        <v>474</v>
      </c>
      <c r="H245" s="20" t="s">
        <v>293</v>
      </c>
      <c r="I245" s="20" t="s">
        <v>325</v>
      </c>
      <c r="J245" s="20"/>
      <c r="K245" s="21">
        <v>5.56</v>
      </c>
      <c r="L245" s="20" t="s">
        <v>326</v>
      </c>
      <c r="M245" s="42">
        <v>2.6200000000000001E-2</v>
      </c>
      <c r="N245" s="23">
        <v>5.2999999999999999E-2</v>
      </c>
      <c r="O245" s="22">
        <v>28000</v>
      </c>
      <c r="P245" s="33">
        <v>87.48</v>
      </c>
      <c r="Q245" s="33">
        <v>0</v>
      </c>
      <c r="R245" s="22">
        <v>24.49</v>
      </c>
      <c r="S245" s="34">
        <v>2.1650000000000001E-5</v>
      </c>
      <c r="T245" s="23">
        <v>2.1892932786528506E-6</v>
      </c>
      <c r="U245" s="23">
        <v>1E-4</v>
      </c>
      <c r="Z245" s="32"/>
    </row>
    <row r="246" spans="2:26" s="33" customFormat="1">
      <c r="B246" s="20" t="s">
        <v>715</v>
      </c>
      <c r="C246" s="21">
        <v>1160258</v>
      </c>
      <c r="D246" s="20" t="s">
        <v>404</v>
      </c>
      <c r="E246" s="20"/>
      <c r="F246" s="20">
        <v>1665</v>
      </c>
      <c r="G246" s="20" t="s">
        <v>482</v>
      </c>
      <c r="H246" s="20" t="s">
        <v>293</v>
      </c>
      <c r="I246" s="20" t="s">
        <v>325</v>
      </c>
      <c r="J246" s="20"/>
      <c r="K246" s="21">
        <v>3.9</v>
      </c>
      <c r="L246" s="20" t="s">
        <v>326</v>
      </c>
      <c r="M246" s="42">
        <v>4.4999999999999998E-2</v>
      </c>
      <c r="N246" s="23">
        <v>7.5700000000000003E-2</v>
      </c>
      <c r="O246" s="22">
        <v>25288264.710000001</v>
      </c>
      <c r="P246" s="33">
        <v>91.07</v>
      </c>
      <c r="Q246" s="33">
        <v>0</v>
      </c>
      <c r="R246" s="22">
        <v>23030.03</v>
      </c>
      <c r="S246" s="34">
        <v>4.0899999999999999E-2</v>
      </c>
      <c r="T246" s="23">
        <v>2.0587786805297474E-3</v>
      </c>
      <c r="U246" s="23">
        <v>4.0000000000000002E-4</v>
      </c>
      <c r="Z246" s="32"/>
    </row>
    <row r="247" spans="2:26" s="33" customFormat="1">
      <c r="B247" s="20" t="s">
        <v>716</v>
      </c>
      <c r="C247" s="21">
        <v>1160597</v>
      </c>
      <c r="D247" s="20" t="s">
        <v>404</v>
      </c>
      <c r="E247" s="20"/>
      <c r="F247" s="20">
        <v>1737</v>
      </c>
      <c r="G247" s="20" t="s">
        <v>482</v>
      </c>
      <c r="H247" s="20" t="s">
        <v>291</v>
      </c>
      <c r="I247" s="20" t="s">
        <v>325</v>
      </c>
      <c r="J247" s="20"/>
      <c r="K247" s="21">
        <v>3.48</v>
      </c>
      <c r="L247" s="20" t="s">
        <v>326</v>
      </c>
      <c r="M247" s="42">
        <v>3.49E-2</v>
      </c>
      <c r="N247" s="23">
        <v>7.3599999999999999E-2</v>
      </c>
      <c r="O247" s="22">
        <v>160786.26999999999</v>
      </c>
      <c r="P247" s="33">
        <v>87.42</v>
      </c>
      <c r="Q247" s="33">
        <v>0</v>
      </c>
      <c r="R247" s="22">
        <v>140.56</v>
      </c>
      <c r="S247" s="34">
        <v>2.0000000000000001E-4</v>
      </c>
      <c r="T247" s="23">
        <v>1.2565417037462012E-5</v>
      </c>
      <c r="U247" s="23">
        <v>0</v>
      </c>
      <c r="Z247" s="32"/>
    </row>
    <row r="248" spans="2:26" s="33" customFormat="1">
      <c r="B248" s="20" t="s">
        <v>717</v>
      </c>
      <c r="C248" s="21">
        <v>1160647</v>
      </c>
      <c r="D248" s="20" t="s">
        <v>404</v>
      </c>
      <c r="E248" s="20"/>
      <c r="F248" s="20">
        <v>513754069</v>
      </c>
      <c r="G248" s="20" t="s">
        <v>474</v>
      </c>
      <c r="H248" s="20" t="s">
        <v>293</v>
      </c>
      <c r="I248" s="20" t="s">
        <v>325</v>
      </c>
      <c r="J248" s="20"/>
      <c r="K248" s="21">
        <v>6.38</v>
      </c>
      <c r="L248" s="20" t="s">
        <v>326</v>
      </c>
      <c r="M248" s="42">
        <v>2.64E-2</v>
      </c>
      <c r="N248" s="23">
        <v>5.33E-2</v>
      </c>
      <c r="O248" s="22">
        <v>31470.05</v>
      </c>
      <c r="P248" s="33">
        <v>84.75</v>
      </c>
      <c r="Q248" s="33">
        <v>0.42</v>
      </c>
      <c r="R248" s="22">
        <v>27.09</v>
      </c>
      <c r="S248" s="34">
        <v>1.9230000000000001E-5</v>
      </c>
      <c r="T248" s="23">
        <v>2.4217213115028881E-6</v>
      </c>
      <c r="U248" s="23">
        <v>0</v>
      </c>
      <c r="Z248" s="32"/>
    </row>
    <row r="249" spans="2:26" s="33" customFormat="1">
      <c r="B249" s="20" t="s">
        <v>718</v>
      </c>
      <c r="C249" s="21">
        <v>1160746</v>
      </c>
      <c r="D249" s="20" t="s">
        <v>404</v>
      </c>
      <c r="E249" s="20"/>
      <c r="F249" s="20">
        <v>1630</v>
      </c>
      <c r="G249" s="20" t="s">
        <v>482</v>
      </c>
      <c r="H249" s="20" t="s">
        <v>294</v>
      </c>
      <c r="I249" s="20" t="s">
        <v>325</v>
      </c>
      <c r="J249" s="20"/>
      <c r="K249" s="21">
        <v>1.57</v>
      </c>
      <c r="L249" s="20" t="s">
        <v>326</v>
      </c>
      <c r="M249" s="42">
        <v>3.95E-2</v>
      </c>
      <c r="N249" s="23">
        <v>7.3700000000000002E-2</v>
      </c>
      <c r="O249" s="22">
        <v>51862434.350000001</v>
      </c>
      <c r="P249" s="33">
        <v>96.22</v>
      </c>
      <c r="Q249" s="33">
        <v>0</v>
      </c>
      <c r="R249" s="22">
        <v>49902.03</v>
      </c>
      <c r="S249" s="34">
        <v>8.270000000000001E-2</v>
      </c>
      <c r="T249" s="23">
        <v>4.4610117954321316E-3</v>
      </c>
      <c r="U249" s="23">
        <v>8.0000000000000004E-4</v>
      </c>
      <c r="Z249" s="32"/>
    </row>
    <row r="250" spans="2:26" s="33" customFormat="1">
      <c r="B250" s="20" t="s">
        <v>719</v>
      </c>
      <c r="C250" s="21">
        <v>1160811</v>
      </c>
      <c r="D250" s="20" t="s">
        <v>404</v>
      </c>
      <c r="E250" s="20"/>
      <c r="F250" s="20">
        <v>1761</v>
      </c>
      <c r="G250" s="20" t="s">
        <v>540</v>
      </c>
      <c r="H250" s="20" t="s">
        <v>294</v>
      </c>
      <c r="I250" s="20" t="s">
        <v>325</v>
      </c>
      <c r="J250" s="20"/>
      <c r="K250" s="21">
        <v>1.81</v>
      </c>
      <c r="L250" s="20" t="s">
        <v>326</v>
      </c>
      <c r="M250" s="42">
        <v>4.7500000000000001E-2</v>
      </c>
      <c r="N250" s="23">
        <v>7.22E-2</v>
      </c>
      <c r="O250" s="22">
        <v>61933407.670000002</v>
      </c>
      <c r="P250" s="33">
        <v>96.25</v>
      </c>
      <c r="Q250" s="33">
        <v>0</v>
      </c>
      <c r="R250" s="22">
        <v>59610.9</v>
      </c>
      <c r="S250" s="34">
        <v>0.11280000000000001</v>
      </c>
      <c r="T250" s="23">
        <v>5.3289400859308786E-3</v>
      </c>
      <c r="U250" s="23">
        <v>1E-3</v>
      </c>
      <c r="Z250" s="32"/>
    </row>
    <row r="251" spans="2:26" s="33" customFormat="1">
      <c r="B251" s="20" t="s">
        <v>720</v>
      </c>
      <c r="C251" s="21">
        <v>1161454</v>
      </c>
      <c r="D251" s="20" t="s">
        <v>404</v>
      </c>
      <c r="E251" s="20"/>
      <c r="F251" s="20">
        <v>513834200</v>
      </c>
      <c r="G251" s="20" t="s">
        <v>474</v>
      </c>
      <c r="H251" s="20" t="s">
        <v>293</v>
      </c>
      <c r="I251" s="20" t="s">
        <v>325</v>
      </c>
      <c r="J251" s="20"/>
      <c r="K251" s="21">
        <v>4.55</v>
      </c>
      <c r="L251" s="20" t="s">
        <v>326</v>
      </c>
      <c r="M251" s="42">
        <v>1.7899999999999999E-2</v>
      </c>
      <c r="N251" s="23">
        <v>5.0099999999999999E-2</v>
      </c>
      <c r="O251" s="22">
        <v>200000</v>
      </c>
      <c r="P251" s="33">
        <v>87.13</v>
      </c>
      <c r="Q251" s="33">
        <v>0</v>
      </c>
      <c r="R251" s="22">
        <v>174.26</v>
      </c>
      <c r="S251" s="34">
        <v>5.9999999999999995E-4</v>
      </c>
      <c r="T251" s="23">
        <v>1.5578041924787493E-5</v>
      </c>
      <c r="U251" s="23">
        <v>6.9999999999999999E-4</v>
      </c>
      <c r="Z251" s="32"/>
    </row>
    <row r="252" spans="2:26" s="33" customFormat="1">
      <c r="B252" s="20" t="s">
        <v>721</v>
      </c>
      <c r="C252" s="21">
        <v>1161785</v>
      </c>
      <c r="D252" s="20" t="s">
        <v>404</v>
      </c>
      <c r="E252" s="20"/>
      <c r="F252" s="20">
        <v>512607888</v>
      </c>
      <c r="G252" s="20" t="s">
        <v>702</v>
      </c>
      <c r="H252" s="20" t="s">
        <v>309</v>
      </c>
      <c r="I252" s="20" t="s">
        <v>483</v>
      </c>
      <c r="J252" s="20"/>
      <c r="K252" s="21">
        <v>3.92</v>
      </c>
      <c r="L252" s="20" t="s">
        <v>326</v>
      </c>
      <c r="M252" s="42">
        <v>2.9100000000000001E-2</v>
      </c>
      <c r="N252" s="23">
        <v>6.9400000000000003E-2</v>
      </c>
      <c r="O252" s="22">
        <v>5109.8999999999996</v>
      </c>
      <c r="P252" s="33">
        <v>83.88</v>
      </c>
      <c r="Q252" s="33">
        <v>0</v>
      </c>
      <c r="R252" s="22">
        <v>4.29</v>
      </c>
      <c r="S252" s="34">
        <v>6.2099999999999998E-6</v>
      </c>
      <c r="T252" s="23">
        <v>3.8350625420256146E-7</v>
      </c>
      <c r="U252" s="23">
        <v>0</v>
      </c>
      <c r="Z252" s="32"/>
    </row>
    <row r="253" spans="2:26" s="33" customFormat="1">
      <c r="B253" s="20" t="s">
        <v>722</v>
      </c>
      <c r="C253" s="21">
        <v>1162817</v>
      </c>
      <c r="D253" s="20" t="s">
        <v>404</v>
      </c>
      <c r="E253" s="20"/>
      <c r="F253" s="20">
        <v>510216054</v>
      </c>
      <c r="G253" s="20" t="s">
        <v>503</v>
      </c>
      <c r="H253" s="20" t="s">
        <v>294</v>
      </c>
      <c r="I253" s="20" t="s">
        <v>325</v>
      </c>
      <c r="J253" s="20"/>
      <c r="K253" s="21">
        <v>5.12</v>
      </c>
      <c r="L253" s="20" t="s">
        <v>326</v>
      </c>
      <c r="M253" s="42">
        <v>2.4299999999999999E-2</v>
      </c>
      <c r="N253" s="23">
        <v>5.2999999999999999E-2</v>
      </c>
      <c r="O253" s="22">
        <v>24072546.66</v>
      </c>
      <c r="P253" s="33">
        <v>87.04</v>
      </c>
      <c r="Q253" s="33">
        <v>0</v>
      </c>
      <c r="R253" s="22">
        <v>20952.75</v>
      </c>
      <c r="S253" s="34">
        <v>1.6399999999999998E-2</v>
      </c>
      <c r="T253" s="23">
        <v>1.8730794097302375E-3</v>
      </c>
      <c r="U253" s="23">
        <v>4.0000000000000002E-4</v>
      </c>
      <c r="Z253" s="32"/>
    </row>
    <row r="254" spans="2:26" s="33" customFormat="1">
      <c r="B254" s="20" t="s">
        <v>723</v>
      </c>
      <c r="C254" s="21">
        <v>1163062</v>
      </c>
      <c r="D254" s="20" t="s">
        <v>404</v>
      </c>
      <c r="E254" s="20"/>
      <c r="F254" s="20">
        <v>1662</v>
      </c>
      <c r="G254" s="20" t="s">
        <v>482</v>
      </c>
      <c r="H254" s="20" t="s">
        <v>293</v>
      </c>
      <c r="I254" s="20" t="s">
        <v>325</v>
      </c>
      <c r="J254" s="20"/>
      <c r="K254" s="21">
        <v>1.73</v>
      </c>
      <c r="L254" s="20" t="s">
        <v>326</v>
      </c>
      <c r="M254" s="42">
        <v>3.9300000000000002E-2</v>
      </c>
      <c r="N254" s="23">
        <v>0.108</v>
      </c>
      <c r="O254" s="22">
        <v>40815013.020000003</v>
      </c>
      <c r="P254" s="33">
        <v>89.21</v>
      </c>
      <c r="Q254" s="33">
        <v>0</v>
      </c>
      <c r="R254" s="22">
        <v>36411.07</v>
      </c>
      <c r="S254" s="34">
        <v>3.4999999999999996E-2</v>
      </c>
      <c r="T254" s="23">
        <v>3.254982066948079E-3</v>
      </c>
      <c r="U254" s="23">
        <v>5.9999999999999995E-4</v>
      </c>
      <c r="Z254" s="32"/>
    </row>
    <row r="255" spans="2:26" s="33" customFormat="1">
      <c r="B255" s="20" t="s">
        <v>724</v>
      </c>
      <c r="C255" s="21">
        <v>1167477</v>
      </c>
      <c r="D255" s="20" t="s">
        <v>404</v>
      </c>
      <c r="E255" s="20"/>
      <c r="F255" s="20">
        <v>1513</v>
      </c>
      <c r="G255" s="20" t="s">
        <v>482</v>
      </c>
      <c r="H255" s="20" t="s">
        <v>295</v>
      </c>
      <c r="I255" s="20" t="s">
        <v>325</v>
      </c>
      <c r="J255" s="20"/>
      <c r="K255" s="21">
        <v>1.2</v>
      </c>
      <c r="L255" s="20" t="s">
        <v>326</v>
      </c>
      <c r="M255" s="42">
        <v>0.05</v>
      </c>
      <c r="N255" s="23">
        <v>6.2300000000000001E-2</v>
      </c>
      <c r="O255" s="22">
        <v>397726.01999999996</v>
      </c>
      <c r="P255" s="33">
        <v>99.67</v>
      </c>
      <c r="Q255" s="33">
        <v>0</v>
      </c>
      <c r="R255" s="22">
        <v>396.40999999999997</v>
      </c>
      <c r="S255" s="34">
        <v>1.4999999999999999E-2</v>
      </c>
      <c r="T255" s="23">
        <v>3.5437229423878176E-5</v>
      </c>
      <c r="U255" s="23">
        <v>0</v>
      </c>
      <c r="Z255" s="32"/>
    </row>
    <row r="256" spans="2:26" s="33" customFormat="1">
      <c r="B256" s="20" t="s">
        <v>725</v>
      </c>
      <c r="C256" s="21">
        <v>1168517</v>
      </c>
      <c r="D256" s="20" t="s">
        <v>404</v>
      </c>
      <c r="E256" s="20"/>
      <c r="F256" s="20">
        <v>512719485</v>
      </c>
      <c r="G256" s="20" t="s">
        <v>478</v>
      </c>
      <c r="H256" s="20" t="s">
        <v>305</v>
      </c>
      <c r="I256" s="20" t="s">
        <v>483</v>
      </c>
      <c r="J256" s="20"/>
      <c r="K256" s="21">
        <v>4.43</v>
      </c>
      <c r="L256" s="20" t="s">
        <v>326</v>
      </c>
      <c r="M256" s="42">
        <v>3.04E-2</v>
      </c>
      <c r="N256" s="23">
        <v>5.5300000000000002E-2</v>
      </c>
      <c r="O256" s="22">
        <v>11500</v>
      </c>
      <c r="P256" s="33">
        <v>90.58</v>
      </c>
      <c r="Q256" s="33">
        <v>0</v>
      </c>
      <c r="R256" s="22">
        <v>10.42</v>
      </c>
      <c r="S256" s="34">
        <v>2.122E-5</v>
      </c>
      <c r="T256" s="23">
        <v>9.3150003934514923E-7</v>
      </c>
      <c r="U256" s="23">
        <v>0</v>
      </c>
      <c r="Z256" s="32"/>
    </row>
    <row r="257" spans="2:26" s="33" customFormat="1">
      <c r="B257" s="20" t="s">
        <v>726</v>
      </c>
      <c r="C257" s="21">
        <v>1169127</v>
      </c>
      <c r="D257" s="20" t="s">
        <v>404</v>
      </c>
      <c r="E257" s="20"/>
      <c r="F257" s="20">
        <v>520042847</v>
      </c>
      <c r="G257" s="20" t="s">
        <v>472</v>
      </c>
      <c r="H257" s="20" t="s">
        <v>294</v>
      </c>
      <c r="I257" s="20" t="s">
        <v>325</v>
      </c>
      <c r="J257" s="20"/>
      <c r="K257" s="21">
        <v>2.19</v>
      </c>
      <c r="L257" s="20" t="s">
        <v>326</v>
      </c>
      <c r="M257" s="42">
        <v>3.9E-2</v>
      </c>
      <c r="N257" s="23">
        <v>6.83E-2</v>
      </c>
      <c r="O257" s="22">
        <v>3436130.23</v>
      </c>
      <c r="P257" s="33">
        <v>94.54</v>
      </c>
      <c r="Q257" s="33">
        <v>67</v>
      </c>
      <c r="R257" s="22">
        <v>3315.5200000000004</v>
      </c>
      <c r="S257" s="34">
        <v>3.5999999999999999E-3</v>
      </c>
      <c r="T257" s="23">
        <v>2.963922274903675E-4</v>
      </c>
      <c r="U257" s="23">
        <v>1E-4</v>
      </c>
      <c r="Z257" s="32"/>
    </row>
    <row r="258" spans="2:26" s="33" customFormat="1">
      <c r="B258" s="20" t="s">
        <v>727</v>
      </c>
      <c r="C258" s="21">
        <v>1169556</v>
      </c>
      <c r="D258" s="20" t="s">
        <v>404</v>
      </c>
      <c r="E258" s="20"/>
      <c r="F258" s="20">
        <v>1604</v>
      </c>
      <c r="G258" s="20" t="s">
        <v>482</v>
      </c>
      <c r="H258" s="20" t="s">
        <v>293</v>
      </c>
      <c r="I258" s="20" t="s">
        <v>325</v>
      </c>
      <c r="J258" s="20"/>
      <c r="K258" s="21">
        <v>2.17</v>
      </c>
      <c r="L258" s="20" t="s">
        <v>326</v>
      </c>
      <c r="M258" s="42">
        <v>5.45E-2</v>
      </c>
      <c r="N258" s="23">
        <v>0.115</v>
      </c>
      <c r="O258" s="22">
        <v>0.69</v>
      </c>
      <c r="P258" s="33">
        <v>90.24</v>
      </c>
      <c r="Q258" s="33">
        <v>0</v>
      </c>
      <c r="R258" s="22">
        <v>0</v>
      </c>
      <c r="S258" s="34">
        <v>0</v>
      </c>
      <c r="T258" s="23">
        <v>0</v>
      </c>
      <c r="U258" s="23">
        <v>0</v>
      </c>
      <c r="Z258" s="32"/>
    </row>
    <row r="259" spans="2:26" s="33" customFormat="1">
      <c r="B259" s="20" t="s">
        <v>728</v>
      </c>
      <c r="C259" s="21">
        <v>1169614</v>
      </c>
      <c r="D259" s="20" t="s">
        <v>404</v>
      </c>
      <c r="E259" s="20"/>
      <c r="F259" s="20">
        <v>550263107</v>
      </c>
      <c r="G259" s="20" t="s">
        <v>729</v>
      </c>
      <c r="H259" s="20" t="s">
        <v>296</v>
      </c>
      <c r="I259" s="20" t="s">
        <v>325</v>
      </c>
      <c r="J259" s="20"/>
      <c r="K259" s="21">
        <v>2.72</v>
      </c>
      <c r="L259" s="20" t="s">
        <v>326</v>
      </c>
      <c r="M259" s="42">
        <v>6.5000000000000002E-2</v>
      </c>
      <c r="N259" s="23">
        <v>6.9000000000000006E-2</v>
      </c>
      <c r="O259" s="22">
        <v>10000</v>
      </c>
      <c r="P259" s="33">
        <v>100.93</v>
      </c>
      <c r="Q259" s="33">
        <v>0</v>
      </c>
      <c r="R259" s="22">
        <v>10.09</v>
      </c>
      <c r="S259" s="34">
        <v>1.429E-5</v>
      </c>
      <c r="T259" s="23">
        <v>9.0199955825264451E-7</v>
      </c>
      <c r="U259" s="23">
        <v>0</v>
      </c>
      <c r="Z259" s="32"/>
    </row>
    <row r="260" spans="2:26" s="33" customFormat="1">
      <c r="B260" s="20" t="s">
        <v>730</v>
      </c>
      <c r="C260" s="21">
        <v>1169721</v>
      </c>
      <c r="D260" s="20" t="s">
        <v>404</v>
      </c>
      <c r="E260" s="20"/>
      <c r="F260" s="20">
        <v>512607888</v>
      </c>
      <c r="G260" s="20" t="s">
        <v>702</v>
      </c>
      <c r="H260" s="20" t="s">
        <v>309</v>
      </c>
      <c r="I260" s="20" t="s">
        <v>483</v>
      </c>
      <c r="J260" s="20"/>
      <c r="K260" s="21">
        <v>3.02</v>
      </c>
      <c r="L260" s="20" t="s">
        <v>326</v>
      </c>
      <c r="M260" s="42">
        <v>0.04</v>
      </c>
      <c r="N260" s="23">
        <v>2.1499999999999998E-2</v>
      </c>
      <c r="O260" s="22">
        <v>10000</v>
      </c>
      <c r="P260" s="33">
        <v>109.7</v>
      </c>
      <c r="Q260" s="33">
        <v>0</v>
      </c>
      <c r="R260" s="22">
        <v>10.97</v>
      </c>
      <c r="S260" s="34">
        <v>1E-4</v>
      </c>
      <c r="T260" s="23">
        <v>9.8066750783265707E-7</v>
      </c>
      <c r="U260" s="23">
        <v>0</v>
      </c>
      <c r="Z260" s="32"/>
    </row>
    <row r="261" spans="2:26" s="33" customFormat="1">
      <c r="B261" s="20" t="s">
        <v>731</v>
      </c>
      <c r="C261" s="21">
        <v>1170299</v>
      </c>
      <c r="D261" s="20" t="s">
        <v>404</v>
      </c>
      <c r="E261" s="20"/>
      <c r="F261" s="20">
        <v>513988824</v>
      </c>
      <c r="G261" s="20" t="s">
        <v>468</v>
      </c>
      <c r="H261" s="20" t="s">
        <v>303</v>
      </c>
      <c r="I261" s="20"/>
      <c r="J261" s="20"/>
      <c r="K261" s="21">
        <v>0.66</v>
      </c>
      <c r="L261" s="20" t="s">
        <v>326</v>
      </c>
      <c r="M261" s="42">
        <v>0.04</v>
      </c>
      <c r="N261" s="23">
        <v>8.4400000000000003E-2</v>
      </c>
      <c r="O261" s="22">
        <v>7000</v>
      </c>
      <c r="P261" s="33">
        <v>97.6</v>
      </c>
      <c r="Q261" s="33">
        <v>0</v>
      </c>
      <c r="R261" s="22">
        <v>6.83</v>
      </c>
      <c r="S261" s="34">
        <v>2.0000000000000001E-4</v>
      </c>
      <c r="T261" s="23">
        <v>6.1057056321759776E-7</v>
      </c>
      <c r="U261" s="23">
        <v>0</v>
      </c>
      <c r="Z261" s="32"/>
    </row>
    <row r="262" spans="2:26" s="33" customFormat="1">
      <c r="B262" s="20" t="s">
        <v>732</v>
      </c>
      <c r="C262" s="21">
        <v>1171446</v>
      </c>
      <c r="D262" s="20" t="s">
        <v>404</v>
      </c>
      <c r="E262" s="20"/>
      <c r="F262" s="20">
        <v>520035809</v>
      </c>
      <c r="G262" s="20" t="s">
        <v>540</v>
      </c>
      <c r="H262" s="20" t="s">
        <v>302</v>
      </c>
      <c r="I262" s="20" t="s">
        <v>483</v>
      </c>
      <c r="J262" s="20"/>
      <c r="K262" s="21">
        <v>0.71</v>
      </c>
      <c r="L262" s="20" t="s">
        <v>326</v>
      </c>
      <c r="M262" s="42">
        <v>3.95E-2</v>
      </c>
      <c r="N262" s="23">
        <v>9.7000000000000003E-2</v>
      </c>
      <c r="O262" s="22">
        <v>12700</v>
      </c>
      <c r="P262" s="33">
        <v>97.64</v>
      </c>
      <c r="Q262" s="33">
        <v>0</v>
      </c>
      <c r="R262" s="22">
        <v>12.4</v>
      </c>
      <c r="S262" s="34">
        <v>2.0000000000000001E-4</v>
      </c>
      <c r="T262" s="23">
        <v>1.1085029259001777E-6</v>
      </c>
      <c r="U262" s="23">
        <v>0</v>
      </c>
      <c r="Z262" s="32"/>
    </row>
    <row r="263" spans="2:26" s="33" customFormat="1">
      <c r="B263" s="20" t="s">
        <v>733</v>
      </c>
      <c r="C263" s="21">
        <v>1171743</v>
      </c>
      <c r="D263" s="20" t="s">
        <v>404</v>
      </c>
      <c r="E263" s="20"/>
      <c r="F263" s="20">
        <v>514091685</v>
      </c>
      <c r="G263" s="20" t="s">
        <v>468</v>
      </c>
      <c r="H263" s="20" t="s">
        <v>303</v>
      </c>
      <c r="I263" s="20"/>
      <c r="J263" s="20"/>
      <c r="K263" s="21">
        <v>1</v>
      </c>
      <c r="L263" s="20" t="s">
        <v>326</v>
      </c>
      <c r="M263" s="42">
        <v>5.8099999999999999E-2</v>
      </c>
      <c r="N263" s="23">
        <v>8.4699999999999998E-2</v>
      </c>
      <c r="O263" s="22">
        <v>1516.6</v>
      </c>
      <c r="P263" s="33">
        <v>99.5</v>
      </c>
      <c r="Q263" s="33">
        <v>0</v>
      </c>
      <c r="R263" s="22">
        <v>1.51</v>
      </c>
      <c r="S263" s="34">
        <v>1E-4</v>
      </c>
      <c r="T263" s="23">
        <v>1.3498704984752161E-7</v>
      </c>
      <c r="U263" s="23">
        <v>0</v>
      </c>
      <c r="Z263" s="32"/>
    </row>
    <row r="264" spans="2:26" s="33" customFormat="1">
      <c r="B264" s="20" t="s">
        <v>734</v>
      </c>
      <c r="C264" s="21">
        <v>1171875</v>
      </c>
      <c r="D264" s="20" t="s">
        <v>404</v>
      </c>
      <c r="E264" s="20"/>
      <c r="F264" s="20">
        <v>515164143</v>
      </c>
      <c r="G264" s="20" t="s">
        <v>478</v>
      </c>
      <c r="H264" s="20" t="s">
        <v>303</v>
      </c>
      <c r="I264" s="20"/>
      <c r="J264" s="20"/>
      <c r="K264" s="21">
        <v>1.71</v>
      </c>
      <c r="L264" s="20" t="s">
        <v>326</v>
      </c>
      <c r="M264" s="42">
        <v>3.5000000000000003E-2</v>
      </c>
      <c r="N264" s="23">
        <v>0.12559999999999999</v>
      </c>
      <c r="O264" s="22">
        <v>14000</v>
      </c>
      <c r="P264" s="33">
        <v>89.9</v>
      </c>
      <c r="Q264" s="33">
        <v>0.25</v>
      </c>
      <c r="R264" s="22">
        <v>12.83</v>
      </c>
      <c r="S264" s="34">
        <v>2.0000000000000001E-4</v>
      </c>
      <c r="T264" s="23">
        <v>1.1469429467176837E-6</v>
      </c>
      <c r="U264" s="23">
        <v>1E-4</v>
      </c>
      <c r="Z264" s="32"/>
    </row>
    <row r="265" spans="2:26" s="33" customFormat="1">
      <c r="B265" s="20" t="s">
        <v>735</v>
      </c>
      <c r="C265" s="21">
        <v>1173764</v>
      </c>
      <c r="D265" s="20" t="s">
        <v>404</v>
      </c>
      <c r="E265" s="20"/>
      <c r="F265" s="20">
        <v>510560188</v>
      </c>
      <c r="G265" s="20" t="s">
        <v>482</v>
      </c>
      <c r="H265" s="20" t="s">
        <v>305</v>
      </c>
      <c r="I265" s="20" t="s">
        <v>483</v>
      </c>
      <c r="J265" s="20"/>
      <c r="K265" s="21">
        <v>3.81</v>
      </c>
      <c r="L265" s="20" t="s">
        <v>326</v>
      </c>
      <c r="M265" s="42">
        <v>2.3E-2</v>
      </c>
      <c r="N265" s="23">
        <v>5.8200000000000002E-2</v>
      </c>
      <c r="O265" s="22">
        <v>6846276.7400000002</v>
      </c>
      <c r="P265" s="33">
        <v>87.79</v>
      </c>
      <c r="Q265" s="33">
        <v>0</v>
      </c>
      <c r="R265" s="22">
        <v>6010.35</v>
      </c>
      <c r="S265" s="34">
        <v>1.1900000000000001E-2</v>
      </c>
      <c r="T265" s="23">
        <v>5.3729762586162365E-4</v>
      </c>
      <c r="U265" s="23">
        <v>1E-4</v>
      </c>
      <c r="Z265" s="32"/>
    </row>
    <row r="266" spans="2:26" s="33" customFormat="1">
      <c r="B266" s="20" t="s">
        <v>736</v>
      </c>
      <c r="C266" s="21">
        <v>1175041</v>
      </c>
      <c r="D266" s="20" t="s">
        <v>404</v>
      </c>
      <c r="E266" s="20"/>
      <c r="F266" s="20">
        <v>511309387</v>
      </c>
      <c r="G266" s="20" t="s">
        <v>468</v>
      </c>
      <c r="H266" s="20" t="s">
        <v>309</v>
      </c>
      <c r="I266" s="20" t="s">
        <v>483</v>
      </c>
      <c r="J266" s="20"/>
      <c r="K266" s="21">
        <v>1.85</v>
      </c>
      <c r="L266" s="20" t="s">
        <v>326</v>
      </c>
      <c r="M266" s="42">
        <v>7.0000000000000007E-2</v>
      </c>
      <c r="N266" s="23">
        <v>0.13389999999999999</v>
      </c>
      <c r="O266" s="22">
        <v>16897</v>
      </c>
      <c r="P266" s="33">
        <v>89.89</v>
      </c>
      <c r="Q266" s="33">
        <v>0.59</v>
      </c>
      <c r="R266" s="22">
        <v>15.78</v>
      </c>
      <c r="S266" s="34">
        <v>2.8160000000000001E-5</v>
      </c>
      <c r="T266" s="23">
        <v>1.4106593686052259E-6</v>
      </c>
      <c r="U266" s="23">
        <v>1E-4</v>
      </c>
      <c r="Z266" s="32"/>
    </row>
    <row r="267" spans="2:26" s="33" customFormat="1">
      <c r="B267" s="20" t="s">
        <v>737</v>
      </c>
      <c r="C267" s="21">
        <v>1178151</v>
      </c>
      <c r="D267" s="20" t="s">
        <v>404</v>
      </c>
      <c r="E267" s="20"/>
      <c r="F267" s="20">
        <v>512832742</v>
      </c>
      <c r="G267" s="20" t="s">
        <v>486</v>
      </c>
      <c r="H267" s="20" t="s">
        <v>303</v>
      </c>
      <c r="I267" s="20"/>
      <c r="J267" s="20"/>
      <c r="K267" s="21">
        <v>3.42</v>
      </c>
      <c r="L267" s="20" t="s">
        <v>326</v>
      </c>
      <c r="M267" s="42">
        <v>3.6499999999999998E-2</v>
      </c>
      <c r="N267" s="23">
        <v>6.8000000000000005E-2</v>
      </c>
      <c r="O267" s="22">
        <v>116700.57999999999</v>
      </c>
      <c r="P267" s="33">
        <v>91.48</v>
      </c>
      <c r="Q267" s="33">
        <v>0</v>
      </c>
      <c r="R267" s="22">
        <v>106.75999999999999</v>
      </c>
      <c r="S267" s="34">
        <v>1.0752E-4</v>
      </c>
      <c r="T267" s="23">
        <v>9.5438526104115276E-6</v>
      </c>
      <c r="U267" s="23">
        <v>0</v>
      </c>
      <c r="Z267" s="32"/>
    </row>
    <row r="268" spans="2:26" s="33" customFormat="1">
      <c r="B268" s="20" t="s">
        <v>738</v>
      </c>
      <c r="C268" s="21">
        <v>1178920</v>
      </c>
      <c r="D268" s="20" t="s">
        <v>404</v>
      </c>
      <c r="E268" s="20"/>
      <c r="F268" s="20">
        <v>1513</v>
      </c>
      <c r="G268" s="20" t="s">
        <v>482</v>
      </c>
      <c r="H268" s="20" t="s">
        <v>296</v>
      </c>
      <c r="I268" s="20" t="s">
        <v>325</v>
      </c>
      <c r="J268" s="20"/>
      <c r="K268" s="21">
        <v>2.76</v>
      </c>
      <c r="L268" s="20" t="s">
        <v>326</v>
      </c>
      <c r="M268" s="42">
        <v>7.7499999999999999E-2</v>
      </c>
      <c r="N268" s="23">
        <v>0.113</v>
      </c>
      <c r="O268" s="22">
        <v>42652363.829999998</v>
      </c>
      <c r="P268" s="33">
        <v>93.3</v>
      </c>
      <c r="Q268" s="33">
        <v>0</v>
      </c>
      <c r="R268" s="22">
        <v>39794.649999999994</v>
      </c>
      <c r="S268" s="34">
        <v>0.10920000000000001</v>
      </c>
      <c r="T268" s="23">
        <v>3.557458545175282E-3</v>
      </c>
      <c r="U268" s="23">
        <v>6.9999999999999999E-4</v>
      </c>
      <c r="Z268" s="32"/>
    </row>
    <row r="269" spans="2:26" s="33" customFormat="1">
      <c r="B269" s="20" t="s">
        <v>739</v>
      </c>
      <c r="C269" s="21">
        <v>1179019</v>
      </c>
      <c r="D269" s="20" t="s">
        <v>404</v>
      </c>
      <c r="E269" s="20"/>
      <c r="F269" s="20">
        <v>1654</v>
      </c>
      <c r="G269" s="20" t="s">
        <v>482</v>
      </c>
      <c r="H269" s="20" t="s">
        <v>294</v>
      </c>
      <c r="I269" s="20" t="s">
        <v>325</v>
      </c>
      <c r="J269" s="20"/>
      <c r="K269" s="21">
        <v>2.71</v>
      </c>
      <c r="L269" s="20" t="s">
        <v>326</v>
      </c>
      <c r="M269" s="42">
        <v>5.7000000000000002E-2</v>
      </c>
      <c r="N269" s="23">
        <v>6.9599999999999995E-2</v>
      </c>
      <c r="O269" s="22">
        <v>15526.92</v>
      </c>
      <c r="P269" s="33">
        <v>97.54</v>
      </c>
      <c r="Q269" s="33">
        <v>0</v>
      </c>
      <c r="R269" s="22">
        <v>15.149999999999999</v>
      </c>
      <c r="S269" s="34">
        <v>1.089E-4</v>
      </c>
      <c r="T269" s="23">
        <v>1.3543402683377168E-6</v>
      </c>
      <c r="U269" s="23">
        <v>0</v>
      </c>
      <c r="Z269" s="32"/>
    </row>
    <row r="270" spans="2:26" s="33" customFormat="1">
      <c r="B270" s="20" t="s">
        <v>740</v>
      </c>
      <c r="C270" s="21">
        <v>1179266</v>
      </c>
      <c r="D270" s="20" t="s">
        <v>404</v>
      </c>
      <c r="E270" s="20"/>
      <c r="F270" s="20">
        <v>514902147</v>
      </c>
      <c r="G270" s="20" t="s">
        <v>553</v>
      </c>
      <c r="H270" s="20" t="s">
        <v>303</v>
      </c>
      <c r="I270" s="20"/>
      <c r="J270" s="20"/>
      <c r="K270" s="21">
        <v>2.06</v>
      </c>
      <c r="L270" s="20" t="s">
        <v>326</v>
      </c>
      <c r="M270" s="42">
        <v>0.03</v>
      </c>
      <c r="N270" s="23">
        <v>0.34089999999999998</v>
      </c>
      <c r="O270" s="22">
        <v>12000</v>
      </c>
      <c r="P270" s="33">
        <v>57.3</v>
      </c>
      <c r="Q270" s="33">
        <v>0</v>
      </c>
      <c r="R270" s="22">
        <v>6.88</v>
      </c>
      <c r="S270" s="34">
        <v>2.0000000000000001E-4</v>
      </c>
      <c r="T270" s="23">
        <v>6.1504033308009853E-7</v>
      </c>
      <c r="U270" s="23">
        <v>0</v>
      </c>
      <c r="Z270" s="32"/>
    </row>
    <row r="271" spans="2:26" s="33" customFormat="1">
      <c r="B271" s="20" t="s">
        <v>741</v>
      </c>
      <c r="C271" s="21">
        <v>1179928</v>
      </c>
      <c r="D271" s="20" t="s">
        <v>404</v>
      </c>
      <c r="E271" s="20"/>
      <c r="F271" s="20">
        <v>513754069</v>
      </c>
      <c r="G271" s="20" t="s">
        <v>474</v>
      </c>
      <c r="H271" s="20" t="s">
        <v>293</v>
      </c>
      <c r="I271" s="20" t="s">
        <v>325</v>
      </c>
      <c r="J271" s="20"/>
      <c r="K271" s="21">
        <v>7.99</v>
      </c>
      <c r="L271" s="20" t="s">
        <v>326</v>
      </c>
      <c r="M271" s="42">
        <v>2.5000000000000001E-2</v>
      </c>
      <c r="N271" s="23">
        <v>5.5300000000000002E-2</v>
      </c>
      <c r="O271" s="22">
        <v>41419860.899999999</v>
      </c>
      <c r="P271" s="33">
        <v>79.150000000000006</v>
      </c>
      <c r="Q271" s="33">
        <v>517.75</v>
      </c>
      <c r="R271" s="22">
        <v>33301.56</v>
      </c>
      <c r="S271" s="34">
        <v>3.1100000000000003E-2</v>
      </c>
      <c r="T271" s="23">
        <v>2.9770061852451867E-3</v>
      </c>
      <c r="U271" s="23">
        <v>5.9999999999999995E-4</v>
      </c>
      <c r="Z271" s="32"/>
    </row>
    <row r="272" spans="2:26" s="33" customFormat="1">
      <c r="B272" s="20" t="s">
        <v>742</v>
      </c>
      <c r="C272" s="21">
        <v>1181122</v>
      </c>
      <c r="D272" s="20" t="s">
        <v>404</v>
      </c>
      <c r="E272" s="20"/>
      <c r="F272" s="20">
        <v>520044322</v>
      </c>
      <c r="G272" s="20" t="s">
        <v>729</v>
      </c>
      <c r="H272" s="20" t="s">
        <v>303</v>
      </c>
      <c r="I272" s="20"/>
      <c r="J272" s="20"/>
      <c r="K272" s="21">
        <v>3.1</v>
      </c>
      <c r="L272" s="20" t="s">
        <v>326</v>
      </c>
      <c r="M272" s="42">
        <v>6.2E-2</v>
      </c>
      <c r="N272" s="23">
        <v>7.8100000000000003E-2</v>
      </c>
      <c r="O272" s="22">
        <v>12000</v>
      </c>
      <c r="P272" s="33">
        <v>98.46</v>
      </c>
      <c r="Q272" s="33">
        <v>0</v>
      </c>
      <c r="R272" s="22">
        <v>11.82</v>
      </c>
      <c r="S272" s="34">
        <v>2.0789999999999999E-5</v>
      </c>
      <c r="T272" s="23">
        <v>1.0566535954951692E-6</v>
      </c>
      <c r="U272" s="23">
        <v>0</v>
      </c>
      <c r="Z272" s="32"/>
    </row>
    <row r="273" spans="2:26" s="33" customFormat="1">
      <c r="B273" s="20" t="s">
        <v>743</v>
      </c>
      <c r="C273" s="21">
        <v>1181510</v>
      </c>
      <c r="D273" s="20" t="s">
        <v>404</v>
      </c>
      <c r="E273" s="20"/>
      <c r="F273" s="20">
        <v>513605519</v>
      </c>
      <c r="G273" s="20" t="s">
        <v>468</v>
      </c>
      <c r="H273" s="20" t="s">
        <v>303</v>
      </c>
      <c r="I273" s="20"/>
      <c r="J273" s="20"/>
      <c r="K273" s="21">
        <v>2.09</v>
      </c>
      <c r="L273" s="20" t="s">
        <v>326</v>
      </c>
      <c r="M273" s="42">
        <v>4.9000000000000002E-2</v>
      </c>
      <c r="N273" s="23">
        <v>0.1671</v>
      </c>
      <c r="O273" s="22">
        <v>9000</v>
      </c>
      <c r="P273" s="33">
        <v>81.31</v>
      </c>
      <c r="Q273" s="33">
        <v>0</v>
      </c>
      <c r="R273" s="22">
        <v>7.32</v>
      </c>
      <c r="S273" s="34">
        <v>1E-4</v>
      </c>
      <c r="T273" s="23">
        <v>6.5437430787010486E-7</v>
      </c>
      <c r="U273" s="23">
        <v>0</v>
      </c>
      <c r="Z273" s="32"/>
    </row>
    <row r="274" spans="2:26" s="33" customFormat="1">
      <c r="B274" s="20" t="s">
        <v>744</v>
      </c>
      <c r="C274" s="21">
        <v>1181676</v>
      </c>
      <c r="D274" s="20" t="s">
        <v>404</v>
      </c>
      <c r="E274" s="20"/>
      <c r="F274" s="20">
        <v>512726712</v>
      </c>
      <c r="G274" s="20" t="s">
        <v>468</v>
      </c>
      <c r="H274" s="20" t="s">
        <v>303</v>
      </c>
      <c r="I274" s="20"/>
      <c r="J274" s="20"/>
      <c r="K274" s="21">
        <v>2.5499999999999998</v>
      </c>
      <c r="L274" s="20" t="s">
        <v>326</v>
      </c>
      <c r="M274" s="42">
        <v>2.75E-2</v>
      </c>
      <c r="N274" s="23">
        <v>7.8200000000000006E-2</v>
      </c>
      <c r="O274" s="22">
        <v>6912984.4000000004</v>
      </c>
      <c r="P274" s="33">
        <v>88.9</v>
      </c>
      <c r="Q274" s="33">
        <v>0</v>
      </c>
      <c r="R274" s="22">
        <v>6145.64</v>
      </c>
      <c r="S274" s="34">
        <v>0.13830000000000001</v>
      </c>
      <c r="T274" s="23">
        <v>5.4939192915557798E-4</v>
      </c>
      <c r="U274" s="23">
        <v>1E-4</v>
      </c>
      <c r="Z274" s="32"/>
    </row>
    <row r="275" spans="2:26" s="33" customFormat="1">
      <c r="B275" s="20" t="s">
        <v>745</v>
      </c>
      <c r="C275" s="21">
        <v>1181924</v>
      </c>
      <c r="D275" s="20" t="s">
        <v>404</v>
      </c>
      <c r="E275" s="20"/>
      <c r="F275" s="20">
        <v>516077989</v>
      </c>
      <c r="G275" s="20" t="s">
        <v>503</v>
      </c>
      <c r="H275" s="20" t="s">
        <v>300</v>
      </c>
      <c r="I275" s="20" t="s">
        <v>483</v>
      </c>
      <c r="J275" s="20"/>
      <c r="K275" s="21">
        <v>5.05</v>
      </c>
      <c r="L275" s="20" t="s">
        <v>326</v>
      </c>
      <c r="M275" s="42">
        <v>1.9900000000000001E-2</v>
      </c>
      <c r="N275" s="23">
        <v>5.9200000000000003E-2</v>
      </c>
      <c r="O275" s="22">
        <v>12100</v>
      </c>
      <c r="P275" s="33">
        <v>82.58</v>
      </c>
      <c r="Q275" s="33">
        <v>0</v>
      </c>
      <c r="R275" s="22">
        <v>9.99</v>
      </c>
      <c r="S275" s="34">
        <v>1E-4</v>
      </c>
      <c r="T275" s="23">
        <v>8.9306001852764307E-7</v>
      </c>
      <c r="U275" s="23">
        <v>0</v>
      </c>
      <c r="Z275" s="32"/>
    </row>
    <row r="276" spans="2:26" s="33" customFormat="1">
      <c r="B276" s="20" t="s">
        <v>746</v>
      </c>
      <c r="C276" s="21">
        <v>1182516</v>
      </c>
      <c r="D276" s="20" t="s">
        <v>404</v>
      </c>
      <c r="E276" s="20"/>
      <c r="F276" s="20">
        <v>516339777</v>
      </c>
      <c r="G276" s="20" t="s">
        <v>553</v>
      </c>
      <c r="H276" s="20" t="s">
        <v>303</v>
      </c>
      <c r="I276" s="20"/>
      <c r="J276" s="20"/>
      <c r="K276" s="21">
        <v>3.11</v>
      </c>
      <c r="L276" s="20" t="s">
        <v>326</v>
      </c>
      <c r="M276" s="42">
        <v>0</v>
      </c>
      <c r="N276" s="23">
        <v>0.1119</v>
      </c>
      <c r="O276" s="22">
        <v>12101909.07</v>
      </c>
      <c r="P276" s="33">
        <v>75.95</v>
      </c>
      <c r="Q276" s="33">
        <v>0</v>
      </c>
      <c r="R276" s="22">
        <v>9190.8799999999992</v>
      </c>
      <c r="S276" s="34">
        <v>3.6199999999999996E-2</v>
      </c>
      <c r="T276" s="23">
        <v>8.2162236867721152E-4</v>
      </c>
      <c r="U276" s="23">
        <v>2.0000000000000001E-4</v>
      </c>
      <c r="Z276" s="32"/>
    </row>
    <row r="277" spans="2:26" s="33" customFormat="1">
      <c r="B277" s="20" t="s">
        <v>747</v>
      </c>
      <c r="C277" s="21">
        <v>1182518</v>
      </c>
      <c r="D277" s="20" t="s">
        <v>404</v>
      </c>
      <c r="E277" s="20"/>
      <c r="F277" s="20">
        <v>516339777</v>
      </c>
      <c r="G277" s="20" t="s">
        <v>553</v>
      </c>
      <c r="H277" s="20" t="s">
        <v>303</v>
      </c>
      <c r="I277" s="20"/>
      <c r="J277" s="20"/>
      <c r="K277" s="21">
        <v>3.11</v>
      </c>
      <c r="L277" s="20" t="s">
        <v>326</v>
      </c>
      <c r="M277" s="42">
        <v>2.5000000000000001E-2</v>
      </c>
      <c r="N277" s="23">
        <v>0.1119</v>
      </c>
      <c r="O277" s="22">
        <v>20666228.190000001</v>
      </c>
      <c r="P277" s="33">
        <v>77.2</v>
      </c>
      <c r="Q277" s="33">
        <v>0</v>
      </c>
      <c r="R277" s="22">
        <v>15954.33</v>
      </c>
      <c r="S277" s="34">
        <v>6.1800000000000001E-2</v>
      </c>
      <c r="T277" s="23">
        <v>1.4262436682078209E-3</v>
      </c>
      <c r="U277" s="23">
        <v>2.9999999999999997E-4</v>
      </c>
      <c r="Z277" s="32"/>
    </row>
    <row r="278" spans="2:26" s="33" customFormat="1">
      <c r="B278" s="20" t="s">
        <v>748</v>
      </c>
      <c r="C278" s="21">
        <v>1182955</v>
      </c>
      <c r="D278" s="20" t="s">
        <v>404</v>
      </c>
      <c r="E278" s="20"/>
      <c r="F278" s="20">
        <v>513230029</v>
      </c>
      <c r="G278" s="20" t="s">
        <v>474</v>
      </c>
      <c r="H278" s="20" t="s">
        <v>300</v>
      </c>
      <c r="I278" s="20" t="s">
        <v>483</v>
      </c>
      <c r="J278" s="20"/>
      <c r="K278" s="21">
        <v>6.48</v>
      </c>
      <c r="L278" s="20" t="s">
        <v>326</v>
      </c>
      <c r="M278" s="42">
        <v>2.3800000000000002E-2</v>
      </c>
      <c r="N278" s="23">
        <v>5.5E-2</v>
      </c>
      <c r="O278" s="22">
        <v>19000</v>
      </c>
      <c r="P278" s="33">
        <v>82.38</v>
      </c>
      <c r="Q278" s="33">
        <v>0.45</v>
      </c>
      <c r="R278" s="22">
        <v>16.100000000000001</v>
      </c>
      <c r="S278" s="34">
        <v>2.9220000000000001E-5</v>
      </c>
      <c r="T278" s="23">
        <v>1.4392658957252306E-6</v>
      </c>
      <c r="U278" s="23">
        <v>1E-4</v>
      </c>
      <c r="Z278" s="32"/>
    </row>
    <row r="279" spans="2:26" s="33" customFormat="1">
      <c r="B279" s="20" t="s">
        <v>749</v>
      </c>
      <c r="C279" s="21">
        <v>1183078</v>
      </c>
      <c r="D279" s="20" t="s">
        <v>404</v>
      </c>
      <c r="E279" s="20"/>
      <c r="F279" s="20">
        <v>1639</v>
      </c>
      <c r="G279" s="20" t="s">
        <v>482</v>
      </c>
      <c r="H279" s="20" t="s">
        <v>296</v>
      </c>
      <c r="I279" s="20" t="s">
        <v>325</v>
      </c>
      <c r="J279" s="20"/>
      <c r="K279" s="21">
        <v>1.72</v>
      </c>
      <c r="L279" s="20" t="s">
        <v>326</v>
      </c>
      <c r="M279" s="42">
        <v>6.5000000000000002E-2</v>
      </c>
      <c r="N279" s="23">
        <v>0.15529999999999999</v>
      </c>
      <c r="O279" s="22">
        <v>13663457.73</v>
      </c>
      <c r="P279" s="33">
        <v>96.18</v>
      </c>
      <c r="Q279" s="33">
        <v>0</v>
      </c>
      <c r="R279" s="22">
        <v>13141.51</v>
      </c>
      <c r="S279" s="34">
        <v>5.6900000000000006E-2</v>
      </c>
      <c r="T279" s="23">
        <v>1.1747905069150358E-3</v>
      </c>
      <c r="U279" s="23">
        <v>2.0000000000000001E-4</v>
      </c>
      <c r="Z279" s="32"/>
    </row>
    <row r="280" spans="2:26" s="33" customFormat="1">
      <c r="B280" s="20" t="s">
        <v>750</v>
      </c>
      <c r="C280" s="21">
        <v>1183169</v>
      </c>
      <c r="D280" s="20" t="s">
        <v>404</v>
      </c>
      <c r="E280" s="20"/>
      <c r="F280" s="20">
        <v>511309387</v>
      </c>
      <c r="G280" s="20" t="s">
        <v>468</v>
      </c>
      <c r="H280" s="20" t="s">
        <v>309</v>
      </c>
      <c r="I280" s="20" t="s">
        <v>483</v>
      </c>
      <c r="J280" s="20"/>
      <c r="K280" s="21">
        <v>3.67</v>
      </c>
      <c r="L280" s="20" t="s">
        <v>326</v>
      </c>
      <c r="M280" s="42">
        <v>6.5000000000000002E-2</v>
      </c>
      <c r="N280" s="23">
        <v>0.109</v>
      </c>
      <c r="O280" s="22">
        <v>11000</v>
      </c>
      <c r="P280" s="33">
        <v>87.72</v>
      </c>
      <c r="Q280" s="33">
        <v>0</v>
      </c>
      <c r="R280" s="22">
        <v>9.65</v>
      </c>
      <c r="S280" s="34">
        <v>1E-4</v>
      </c>
      <c r="T280" s="23">
        <v>8.6266558346263817E-7</v>
      </c>
      <c r="U280" s="23">
        <v>0</v>
      </c>
      <c r="Z280" s="32"/>
    </row>
    <row r="281" spans="2:26" s="33" customFormat="1">
      <c r="B281" s="20" t="s">
        <v>751</v>
      </c>
      <c r="C281" s="21">
        <v>1183581</v>
      </c>
      <c r="D281" s="20" t="s">
        <v>404</v>
      </c>
      <c r="E281" s="20"/>
      <c r="F281" s="20">
        <v>516117181</v>
      </c>
      <c r="G281" s="20" t="s">
        <v>478</v>
      </c>
      <c r="H281" s="20" t="s">
        <v>303</v>
      </c>
      <c r="I281" s="20"/>
      <c r="J281" s="20"/>
      <c r="K281" s="21">
        <v>2.72</v>
      </c>
      <c r="L281" s="20" t="s">
        <v>326</v>
      </c>
      <c r="M281" s="42">
        <v>0.01</v>
      </c>
      <c r="N281" s="23">
        <v>6.6299999999999998E-2</v>
      </c>
      <c r="O281" s="22">
        <v>32517470.140000001</v>
      </c>
      <c r="P281" s="33">
        <v>86.5</v>
      </c>
      <c r="Q281" s="33">
        <v>0</v>
      </c>
      <c r="R281" s="22">
        <v>28127.62</v>
      </c>
      <c r="S281" s="34">
        <v>0.18059999999999998</v>
      </c>
      <c r="T281" s="23">
        <v>2.5144797635974479E-3</v>
      </c>
      <c r="U281" s="23">
        <v>5.0000000000000001E-4</v>
      </c>
      <c r="Z281" s="32"/>
    </row>
    <row r="282" spans="2:26" s="33" customFormat="1">
      <c r="B282" s="20" t="s">
        <v>752</v>
      </c>
      <c r="C282" s="21">
        <v>1183607</v>
      </c>
      <c r="D282" s="20" t="s">
        <v>404</v>
      </c>
      <c r="E282" s="20"/>
      <c r="F282" s="20">
        <v>2352</v>
      </c>
      <c r="G282" s="20" t="s">
        <v>518</v>
      </c>
      <c r="H282" s="20" t="s">
        <v>302</v>
      </c>
      <c r="I282" s="20" t="s">
        <v>483</v>
      </c>
      <c r="J282" s="20"/>
      <c r="K282" s="21">
        <v>2.37</v>
      </c>
      <c r="L282" s="20" t="s">
        <v>326</v>
      </c>
      <c r="M282" s="42">
        <v>7.6826000000000005E-2</v>
      </c>
      <c r="N282" s="23">
        <v>0.12089999999999999</v>
      </c>
      <c r="O282" s="22">
        <v>8000</v>
      </c>
      <c r="P282" s="33">
        <v>92.8</v>
      </c>
      <c r="Q282" s="33">
        <v>0</v>
      </c>
      <c r="R282" s="22">
        <v>7.42</v>
      </c>
      <c r="S282" s="34">
        <v>4.2110000000000002E-5</v>
      </c>
      <c r="T282" s="23">
        <v>6.633138475951063E-7</v>
      </c>
      <c r="U282" s="23">
        <v>0</v>
      </c>
      <c r="Z282" s="32"/>
    </row>
    <row r="283" spans="2:26" s="33" customFormat="1">
      <c r="B283" s="20" t="s">
        <v>753</v>
      </c>
      <c r="C283" s="21">
        <v>1185628</v>
      </c>
      <c r="D283" s="20" t="s">
        <v>404</v>
      </c>
      <c r="E283" s="20"/>
      <c r="F283" s="20">
        <v>513230029</v>
      </c>
      <c r="G283" s="20" t="s">
        <v>474</v>
      </c>
      <c r="H283" s="20" t="s">
        <v>300</v>
      </c>
      <c r="I283" s="20" t="s">
        <v>483</v>
      </c>
      <c r="J283" s="20"/>
      <c r="K283" s="21">
        <v>4.6900000000000004</v>
      </c>
      <c r="L283" s="20" t="s">
        <v>326</v>
      </c>
      <c r="M283" s="42">
        <v>3.2599999999999997E-2</v>
      </c>
      <c r="N283" s="23">
        <v>5.2600000000000001E-2</v>
      </c>
      <c r="O283" s="22">
        <v>94000</v>
      </c>
      <c r="P283" s="33">
        <v>91.4</v>
      </c>
      <c r="Q283" s="33">
        <v>3.01</v>
      </c>
      <c r="R283" s="22">
        <v>88.92</v>
      </c>
      <c r="S283" s="34">
        <v>1E-4</v>
      </c>
      <c r="T283" s="23">
        <v>7.9490387234712743E-6</v>
      </c>
      <c r="U283" s="23">
        <v>2.9999999999999997E-4</v>
      </c>
      <c r="Z283" s="32"/>
    </row>
    <row r="284" spans="2:26" s="33" customFormat="1">
      <c r="B284" s="20" t="s">
        <v>754</v>
      </c>
      <c r="C284" s="21">
        <v>1185883</v>
      </c>
      <c r="D284" s="20" t="s">
        <v>404</v>
      </c>
      <c r="E284" s="20"/>
      <c r="F284" s="20">
        <v>512764408</v>
      </c>
      <c r="G284" s="20" t="s">
        <v>540</v>
      </c>
      <c r="H284" s="20" t="s">
        <v>309</v>
      </c>
      <c r="I284" s="20" t="s">
        <v>483</v>
      </c>
      <c r="J284" s="20"/>
      <c r="K284" s="21">
        <v>2.33</v>
      </c>
      <c r="L284" s="20" t="s">
        <v>326</v>
      </c>
      <c r="M284" s="42">
        <v>5.7942E-2</v>
      </c>
      <c r="N284" s="23">
        <v>8.9300000000000004E-2</v>
      </c>
      <c r="O284" s="22">
        <v>111000</v>
      </c>
      <c r="P284" s="33">
        <v>95.47</v>
      </c>
      <c r="Q284" s="33">
        <v>461.96</v>
      </c>
      <c r="R284" s="22">
        <v>567.92999999999995</v>
      </c>
      <c r="S284" s="34">
        <v>2.9999999999999997E-4</v>
      </c>
      <c r="T284" s="23">
        <v>5.0770327960200626E-5</v>
      </c>
      <c r="U284" s="23">
        <v>0</v>
      </c>
      <c r="Z284" s="32"/>
    </row>
    <row r="285" spans="2:26" s="33" customFormat="1">
      <c r="B285" s="20" t="s">
        <v>755</v>
      </c>
      <c r="C285" s="21">
        <v>1185941</v>
      </c>
      <c r="D285" s="20" t="s">
        <v>404</v>
      </c>
      <c r="E285" s="20"/>
      <c r="F285" s="20">
        <v>512711789</v>
      </c>
      <c r="G285" s="20" t="s">
        <v>756</v>
      </c>
      <c r="H285" s="20" t="s">
        <v>287</v>
      </c>
      <c r="I285" s="20" t="s">
        <v>483</v>
      </c>
      <c r="J285" s="20"/>
      <c r="K285" s="21">
        <v>1.97</v>
      </c>
      <c r="L285" s="20" t="s">
        <v>326</v>
      </c>
      <c r="M285" s="42">
        <v>4.9489999999999999E-2</v>
      </c>
      <c r="N285" s="23">
        <v>6.6799999999999998E-2</v>
      </c>
      <c r="O285" s="22">
        <v>41830664.979999997</v>
      </c>
      <c r="P285" s="33">
        <v>100.51</v>
      </c>
      <c r="Q285" s="33">
        <v>0</v>
      </c>
      <c r="R285" s="22">
        <v>42044</v>
      </c>
      <c r="S285" s="34">
        <v>0.1086</v>
      </c>
      <c r="T285" s="23">
        <v>3.7585400819796022E-3</v>
      </c>
      <c r="U285" s="23">
        <v>6.9999999999999999E-4</v>
      </c>
      <c r="Z285" s="32"/>
    </row>
    <row r="286" spans="2:26" s="33" customFormat="1">
      <c r="B286" s="20" t="s">
        <v>757</v>
      </c>
      <c r="C286" s="21">
        <v>1186162</v>
      </c>
      <c r="D286" s="20" t="s">
        <v>404</v>
      </c>
      <c r="E286" s="20"/>
      <c r="F286" s="20">
        <v>511399388</v>
      </c>
      <c r="G286" s="20" t="s">
        <v>468</v>
      </c>
      <c r="H286" s="20" t="s">
        <v>300</v>
      </c>
      <c r="I286" s="20" t="s">
        <v>483</v>
      </c>
      <c r="J286" s="20"/>
      <c r="K286" s="21">
        <v>4.54</v>
      </c>
      <c r="L286" s="20" t="s">
        <v>326</v>
      </c>
      <c r="M286" s="42">
        <v>0.04</v>
      </c>
      <c r="N286" s="23">
        <v>6.3799999999999996E-2</v>
      </c>
      <c r="O286" s="22">
        <v>16042879.710000001</v>
      </c>
      <c r="P286" s="33">
        <v>91.55</v>
      </c>
      <c r="Q286" s="33">
        <v>0</v>
      </c>
      <c r="R286" s="22">
        <v>14687.26</v>
      </c>
      <c r="S286" s="34">
        <v>5.7939749999999998E-2</v>
      </c>
      <c r="T286" s="23">
        <v>1.3129734422142453E-3</v>
      </c>
      <c r="U286" s="23">
        <v>2.9999999999999997E-4</v>
      </c>
      <c r="Z286" s="32"/>
    </row>
    <row r="287" spans="2:26" s="33" customFormat="1">
      <c r="B287" s="20" t="s">
        <v>758</v>
      </c>
      <c r="C287" s="21">
        <v>1186485</v>
      </c>
      <c r="D287" s="20" t="s">
        <v>404</v>
      </c>
      <c r="E287" s="20"/>
      <c r="F287" s="20">
        <v>513978635</v>
      </c>
      <c r="G287" s="20" t="s">
        <v>702</v>
      </c>
      <c r="H287" s="20" t="s">
        <v>303</v>
      </c>
      <c r="I287" s="20"/>
      <c r="J287" s="20"/>
      <c r="K287" s="21">
        <v>3.31</v>
      </c>
      <c r="L287" s="20" t="s">
        <v>326</v>
      </c>
      <c r="M287" s="42">
        <v>5.2999999999999999E-2</v>
      </c>
      <c r="N287" s="23">
        <v>9.7699999999999995E-2</v>
      </c>
      <c r="O287" s="22">
        <v>14000</v>
      </c>
      <c r="P287" s="33">
        <v>88.3</v>
      </c>
      <c r="Q287" s="33">
        <v>0</v>
      </c>
      <c r="R287" s="22">
        <v>12.36</v>
      </c>
      <c r="S287" s="34">
        <v>1E-4</v>
      </c>
      <c r="T287" s="23">
        <v>1.104927110010177E-6</v>
      </c>
      <c r="U287" s="23">
        <v>0</v>
      </c>
      <c r="Z287" s="32"/>
    </row>
    <row r="288" spans="2:26" s="33" customFormat="1">
      <c r="B288" s="20" t="s">
        <v>759</v>
      </c>
      <c r="C288" s="21">
        <v>1188044</v>
      </c>
      <c r="D288" s="20" t="s">
        <v>404</v>
      </c>
      <c r="E288" s="20"/>
      <c r="F288" s="20">
        <v>513201582</v>
      </c>
      <c r="G288" s="20" t="s">
        <v>468</v>
      </c>
      <c r="H288" s="20" t="s">
        <v>303</v>
      </c>
      <c r="I288" s="20"/>
      <c r="J288" s="20"/>
      <c r="K288" s="21">
        <v>2.17</v>
      </c>
      <c r="L288" s="20" t="s">
        <v>326</v>
      </c>
      <c r="M288" s="42">
        <v>0.06</v>
      </c>
      <c r="N288" s="23">
        <v>9.6000000000000002E-2</v>
      </c>
      <c r="O288" s="22">
        <v>18440609.309999999</v>
      </c>
      <c r="P288" s="33">
        <v>94.96</v>
      </c>
      <c r="Q288" s="33">
        <v>0</v>
      </c>
      <c r="R288" s="22">
        <v>17511.2</v>
      </c>
      <c r="S288" s="34">
        <v>7.3800000000000004E-2</v>
      </c>
      <c r="T288" s="23">
        <v>1.5654206803244507E-3</v>
      </c>
      <c r="U288" s="23">
        <v>2.9999999999999997E-4</v>
      </c>
      <c r="Z288" s="32"/>
    </row>
    <row r="289" spans="2:26" s="33" customFormat="1">
      <c r="B289" s="20" t="s">
        <v>760</v>
      </c>
      <c r="C289" s="21">
        <v>1188135</v>
      </c>
      <c r="D289" s="20" t="s">
        <v>404</v>
      </c>
      <c r="E289" s="20"/>
      <c r="F289" s="20">
        <v>514290345</v>
      </c>
      <c r="G289" s="20" t="s">
        <v>474</v>
      </c>
      <c r="H289" s="20" t="s">
        <v>293</v>
      </c>
      <c r="I289" s="20" t="s">
        <v>325</v>
      </c>
      <c r="J289" s="20"/>
      <c r="K289" s="21">
        <v>4.76</v>
      </c>
      <c r="L289" s="20" t="s">
        <v>326</v>
      </c>
      <c r="M289" s="42">
        <v>5.9400000000000001E-2</v>
      </c>
      <c r="N289" s="23">
        <v>5.96E-2</v>
      </c>
      <c r="O289" s="22">
        <v>26416511.600000001</v>
      </c>
      <c r="P289" s="33">
        <v>102.48</v>
      </c>
      <c r="Q289" s="33">
        <v>0</v>
      </c>
      <c r="R289" s="22">
        <v>27071.64</v>
      </c>
      <c r="S289" s="34">
        <v>0.1321</v>
      </c>
      <c r="T289" s="23">
        <v>2.4200800120093777E-3</v>
      </c>
      <c r="U289" s="23">
        <v>5.0000000000000001E-4</v>
      </c>
      <c r="Z289" s="32"/>
    </row>
    <row r="290" spans="2:26" s="33" customFormat="1">
      <c r="B290" s="20" t="s">
        <v>761</v>
      </c>
      <c r="C290" s="21">
        <v>1188648</v>
      </c>
      <c r="D290" s="20" t="s">
        <v>404</v>
      </c>
      <c r="E290" s="20"/>
      <c r="F290" s="20">
        <v>520038340</v>
      </c>
      <c r="G290" s="20" t="s">
        <v>482</v>
      </c>
      <c r="H290" s="20" t="s">
        <v>303</v>
      </c>
      <c r="I290" s="20"/>
      <c r="J290" s="20"/>
      <c r="K290" s="21">
        <v>2.92</v>
      </c>
      <c r="L290" s="20" t="s">
        <v>326</v>
      </c>
      <c r="M290" s="42">
        <v>6.7500000000000004E-2</v>
      </c>
      <c r="N290" s="23">
        <v>8.6199999999999999E-2</v>
      </c>
      <c r="O290" s="22">
        <v>47440367.289999999</v>
      </c>
      <c r="P290" s="33">
        <v>96.9</v>
      </c>
      <c r="Q290" s="33">
        <v>0</v>
      </c>
      <c r="R290" s="22">
        <v>45969.72</v>
      </c>
      <c r="S290" s="34">
        <v>0.16309999999999999</v>
      </c>
      <c r="T290" s="23">
        <v>4.1094813808719285E-3</v>
      </c>
      <c r="U290" s="23">
        <v>8.0000000000000004E-4</v>
      </c>
      <c r="Z290" s="32"/>
    </row>
    <row r="291" spans="2:26" s="33" customFormat="1">
      <c r="B291" s="20" t="s">
        <v>762</v>
      </c>
      <c r="C291" s="21">
        <v>1188788</v>
      </c>
      <c r="D291" s="20" t="s">
        <v>404</v>
      </c>
      <c r="E291" s="20"/>
      <c r="F291" s="20">
        <v>1628</v>
      </c>
      <c r="G291" s="20" t="s">
        <v>482</v>
      </c>
      <c r="H291" s="20" t="s">
        <v>295</v>
      </c>
      <c r="I291" s="20" t="s">
        <v>325</v>
      </c>
      <c r="J291" s="20"/>
      <c r="K291" s="21">
        <v>3.25</v>
      </c>
      <c r="L291" s="20" t="s">
        <v>326</v>
      </c>
      <c r="M291" s="42">
        <v>7.2400000000000006E-2</v>
      </c>
      <c r="N291" s="23">
        <v>0.1067</v>
      </c>
      <c r="O291" s="22">
        <v>27340433.129999999</v>
      </c>
      <c r="P291" s="33">
        <v>91.19</v>
      </c>
      <c r="Q291" s="33">
        <v>0</v>
      </c>
      <c r="R291" s="22">
        <v>24931.739999999998</v>
      </c>
      <c r="S291" s="34">
        <v>0.1052</v>
      </c>
      <c r="T291" s="23">
        <v>2.2287828014340718E-3</v>
      </c>
      <c r="U291" s="23">
        <v>4.0000000000000002E-4</v>
      </c>
      <c r="Z291" s="32"/>
    </row>
    <row r="292" spans="2:26" s="33" customFormat="1">
      <c r="B292" s="20" t="s">
        <v>763</v>
      </c>
      <c r="C292" s="21">
        <v>1189224</v>
      </c>
      <c r="D292" s="20" t="s">
        <v>404</v>
      </c>
      <c r="E292" s="20"/>
      <c r="F292" s="20">
        <v>513988824</v>
      </c>
      <c r="G292" s="20" t="s">
        <v>468</v>
      </c>
      <c r="H292" s="20" t="s">
        <v>303</v>
      </c>
      <c r="I292" s="20"/>
      <c r="J292" s="20"/>
      <c r="K292" s="21">
        <v>2.74</v>
      </c>
      <c r="L292" s="20" t="s">
        <v>326</v>
      </c>
      <c r="M292" s="42">
        <v>6.7000000000000004E-2</v>
      </c>
      <c r="N292" s="23">
        <v>0.11219999999999999</v>
      </c>
      <c r="O292" s="22">
        <v>9000</v>
      </c>
      <c r="P292" s="33">
        <v>89.75</v>
      </c>
      <c r="Q292" s="33">
        <v>0.34</v>
      </c>
      <c r="R292" s="22">
        <v>8.42</v>
      </c>
      <c r="S292" s="34">
        <v>1E-4</v>
      </c>
      <c r="T292" s="23">
        <v>7.5270924484512054E-7</v>
      </c>
      <c r="U292" s="23">
        <v>0</v>
      </c>
      <c r="Z292" s="32"/>
    </row>
    <row r="293" spans="2:26" s="33" customFormat="1">
      <c r="B293" s="20" t="s">
        <v>764</v>
      </c>
      <c r="C293" s="21">
        <v>1189406</v>
      </c>
      <c r="D293" s="20" t="s">
        <v>404</v>
      </c>
      <c r="E293" s="20"/>
      <c r="F293" s="20">
        <v>520038506</v>
      </c>
      <c r="G293" s="20" t="s">
        <v>478</v>
      </c>
      <c r="H293" s="20" t="s">
        <v>293</v>
      </c>
      <c r="I293" s="20" t="s">
        <v>325</v>
      </c>
      <c r="J293" s="20"/>
      <c r="K293" s="21">
        <v>7.41</v>
      </c>
      <c r="L293" s="20" t="s">
        <v>326</v>
      </c>
      <c r="M293" s="42">
        <v>4.9399999999999999E-2</v>
      </c>
      <c r="N293" s="23">
        <v>6.5799999999999997E-2</v>
      </c>
      <c r="O293" s="22">
        <v>26253065.890000001</v>
      </c>
      <c r="P293" s="33">
        <v>89.38</v>
      </c>
      <c r="Q293" s="33">
        <v>0</v>
      </c>
      <c r="R293" s="22">
        <v>23464.99</v>
      </c>
      <c r="S293" s="34">
        <v>4.9500000000000002E-2</v>
      </c>
      <c r="T293" s="23">
        <v>2.0976621025176135E-3</v>
      </c>
      <c r="U293" s="23">
        <v>4.0000000000000002E-4</v>
      </c>
      <c r="Z293" s="32"/>
    </row>
    <row r="294" spans="2:26" s="33" customFormat="1">
      <c r="B294" s="20" t="s">
        <v>765</v>
      </c>
      <c r="C294" s="21">
        <v>1189877</v>
      </c>
      <c r="D294" s="20" t="s">
        <v>404</v>
      </c>
      <c r="E294" s="20"/>
      <c r="F294" s="20">
        <v>513177345</v>
      </c>
      <c r="G294" s="20" t="s">
        <v>468</v>
      </c>
      <c r="H294" s="20" t="s">
        <v>303</v>
      </c>
      <c r="I294" s="20"/>
      <c r="J294" s="20"/>
      <c r="K294" s="21">
        <v>2.67</v>
      </c>
      <c r="L294" s="20" t="s">
        <v>326</v>
      </c>
      <c r="M294" s="42">
        <v>7.2999999999999995E-2</v>
      </c>
      <c r="N294" s="23">
        <v>0.12180000000000001</v>
      </c>
      <c r="O294" s="22">
        <v>14000</v>
      </c>
      <c r="P294" s="33">
        <v>89</v>
      </c>
      <c r="Q294" s="33">
        <v>0.52</v>
      </c>
      <c r="R294" s="22">
        <v>12.98</v>
      </c>
      <c r="S294" s="34">
        <v>2.0000000000000001E-4</v>
      </c>
      <c r="T294" s="23">
        <v>1.1603522563051859E-6</v>
      </c>
      <c r="U294" s="23">
        <v>1E-4</v>
      </c>
      <c r="Z294" s="32"/>
    </row>
    <row r="295" spans="2:26" s="33" customFormat="1">
      <c r="B295" s="20" t="s">
        <v>766</v>
      </c>
      <c r="C295" s="21">
        <v>1190099</v>
      </c>
      <c r="D295" s="20" t="s">
        <v>404</v>
      </c>
      <c r="E295" s="20"/>
      <c r="F295" s="20">
        <v>1630</v>
      </c>
      <c r="G295" s="20" t="s">
        <v>482</v>
      </c>
      <c r="H295" s="20" t="s">
        <v>294</v>
      </c>
      <c r="I295" s="20" t="s">
        <v>325</v>
      </c>
      <c r="J295" s="20"/>
      <c r="K295" s="21">
        <v>3.53</v>
      </c>
      <c r="L295" s="20" t="s">
        <v>326</v>
      </c>
      <c r="M295" s="42">
        <v>5.7500000000000002E-2</v>
      </c>
      <c r="N295" s="23">
        <v>8.5099999999999995E-2</v>
      </c>
      <c r="O295" s="22">
        <v>20809696.18</v>
      </c>
      <c r="P295" s="33">
        <v>94.13</v>
      </c>
      <c r="Q295" s="33">
        <v>0</v>
      </c>
      <c r="R295" s="22">
        <v>19588.169999999998</v>
      </c>
      <c r="S295" s="34">
        <v>0.1153</v>
      </c>
      <c r="T295" s="23">
        <v>1.7510922385508129E-3</v>
      </c>
      <c r="U295" s="23">
        <v>2.9999999999999997E-4</v>
      </c>
      <c r="Z295" s="32"/>
    </row>
    <row r="296" spans="2:26" s="33" customFormat="1">
      <c r="B296" s="20" t="s">
        <v>767</v>
      </c>
      <c r="C296" s="21">
        <v>1190297</v>
      </c>
      <c r="D296" s="20" t="s">
        <v>404</v>
      </c>
      <c r="E296" s="20"/>
      <c r="F296" s="20">
        <v>520029315</v>
      </c>
      <c r="G296" s="20" t="s">
        <v>503</v>
      </c>
      <c r="H296" s="20" t="s">
        <v>303</v>
      </c>
      <c r="I296" s="20"/>
      <c r="J296" s="20"/>
      <c r="K296" s="21">
        <v>4.34</v>
      </c>
      <c r="L296" s="20" t="s">
        <v>326</v>
      </c>
      <c r="M296" s="42">
        <v>0.10539999999999999</v>
      </c>
      <c r="N296" s="23">
        <v>0.1036</v>
      </c>
      <c r="O296" s="22">
        <v>14966185.029999999</v>
      </c>
      <c r="P296" s="33">
        <v>98.97</v>
      </c>
      <c r="Q296" s="33">
        <v>0</v>
      </c>
      <c r="R296" s="22">
        <v>14812.03</v>
      </c>
      <c r="S296" s="34">
        <v>6.1100000000000002E-2</v>
      </c>
      <c r="T296" s="23">
        <v>1.3241273059291297E-3</v>
      </c>
      <c r="U296" s="23">
        <v>2.9999999999999997E-4</v>
      </c>
      <c r="Z296" s="32"/>
    </row>
    <row r="297" spans="2:26" s="33" customFormat="1">
      <c r="B297" s="20" t="s">
        <v>768</v>
      </c>
      <c r="C297" s="21">
        <v>1190529</v>
      </c>
      <c r="D297" s="20" t="s">
        <v>404</v>
      </c>
      <c r="E297" s="20"/>
      <c r="F297" s="20">
        <v>515351351</v>
      </c>
      <c r="G297" s="20" t="s">
        <v>482</v>
      </c>
      <c r="H297" s="20" t="s">
        <v>302</v>
      </c>
      <c r="I297" s="20" t="s">
        <v>483</v>
      </c>
      <c r="J297" s="20"/>
      <c r="K297" s="21">
        <v>1.74</v>
      </c>
      <c r="L297" s="20" t="s">
        <v>326</v>
      </c>
      <c r="M297" s="42">
        <v>7.7499999999999999E-2</v>
      </c>
      <c r="N297" s="23">
        <v>8.0799999999999997E-2</v>
      </c>
      <c r="O297" s="22">
        <v>21637197.559999999</v>
      </c>
      <c r="P297" s="33">
        <v>100.78</v>
      </c>
      <c r="Q297" s="33">
        <v>0</v>
      </c>
      <c r="R297" s="22">
        <v>21805.96</v>
      </c>
      <c r="S297" s="34">
        <v>0.1414</v>
      </c>
      <c r="T297" s="23">
        <v>1.9493524566179222E-3</v>
      </c>
      <c r="U297" s="23">
        <v>4.0000000000000002E-4</v>
      </c>
      <c r="Z297" s="32"/>
    </row>
    <row r="298" spans="2:26" s="33" customFormat="1">
      <c r="B298" s="20" t="s">
        <v>769</v>
      </c>
      <c r="C298" s="21">
        <v>1190917</v>
      </c>
      <c r="D298" s="20" t="s">
        <v>404</v>
      </c>
      <c r="E298" s="20"/>
      <c r="F298" s="20">
        <v>516214871</v>
      </c>
      <c r="G298" s="20" t="s">
        <v>472</v>
      </c>
      <c r="H298" s="20" t="s">
        <v>303</v>
      </c>
      <c r="I298" s="20"/>
      <c r="J298" s="20"/>
      <c r="K298" s="21">
        <v>3.25</v>
      </c>
      <c r="L298" s="20" t="s">
        <v>326</v>
      </c>
      <c r="M298" s="42">
        <v>8.2500000000000004E-2</v>
      </c>
      <c r="N298" s="23">
        <v>9.4600000000000004E-2</v>
      </c>
      <c r="O298" s="22">
        <v>9700</v>
      </c>
      <c r="P298" s="33">
        <v>100.77</v>
      </c>
      <c r="Q298" s="33">
        <v>0</v>
      </c>
      <c r="R298" s="22">
        <v>9.77</v>
      </c>
      <c r="S298" s="34">
        <v>1E-4</v>
      </c>
      <c r="T298" s="23">
        <v>8.7339303113263985E-7</v>
      </c>
      <c r="U298" s="23">
        <v>0</v>
      </c>
      <c r="Z298" s="32"/>
    </row>
    <row r="299" spans="2:26" s="33" customFormat="1">
      <c r="B299" s="20" t="s">
        <v>770</v>
      </c>
      <c r="C299" s="21">
        <v>1190958</v>
      </c>
      <c r="D299" s="20" t="s">
        <v>404</v>
      </c>
      <c r="E299" s="20"/>
      <c r="F299" s="20">
        <v>2394</v>
      </c>
      <c r="G299" s="20" t="s">
        <v>482</v>
      </c>
      <c r="H299" s="20" t="s">
        <v>305</v>
      </c>
      <c r="I299" s="20" t="s">
        <v>483</v>
      </c>
      <c r="J299" s="20"/>
      <c r="K299" s="21">
        <v>2.23</v>
      </c>
      <c r="L299" s="20" t="s">
        <v>326</v>
      </c>
      <c r="M299" s="42">
        <v>7.5999999999999998E-2</v>
      </c>
      <c r="N299" s="23">
        <v>9.8400000000000001E-2</v>
      </c>
      <c r="O299" s="22">
        <v>17614299.379999999</v>
      </c>
      <c r="P299" s="33">
        <v>98.38</v>
      </c>
      <c r="Q299" s="33">
        <v>0</v>
      </c>
      <c r="R299" s="22">
        <v>17328.95</v>
      </c>
      <c r="S299" s="34">
        <v>0.12100000000000001</v>
      </c>
      <c r="T299" s="23">
        <v>1.5491283691756357E-3</v>
      </c>
      <c r="U299" s="23">
        <v>2.9999999999999997E-4</v>
      </c>
      <c r="Z299" s="32"/>
    </row>
    <row r="300" spans="2:26" s="33" customFormat="1">
      <c r="B300" s="20" t="s">
        <v>771</v>
      </c>
      <c r="C300" s="21">
        <v>1192079</v>
      </c>
      <c r="D300" s="20" t="s">
        <v>404</v>
      </c>
      <c r="E300" s="20"/>
      <c r="F300" s="20">
        <v>513230029</v>
      </c>
      <c r="G300" s="20" t="s">
        <v>474</v>
      </c>
      <c r="H300" s="20" t="s">
        <v>300</v>
      </c>
      <c r="I300" s="20" t="s">
        <v>483</v>
      </c>
      <c r="J300" s="20"/>
      <c r="K300" s="21">
        <v>5.66</v>
      </c>
      <c r="L300" s="20" t="s">
        <v>326</v>
      </c>
      <c r="M300" s="42">
        <v>5.1700000000000003E-2</v>
      </c>
      <c r="N300" s="23">
        <v>5.3199999999999997E-2</v>
      </c>
      <c r="O300" s="22">
        <v>1794160.53</v>
      </c>
      <c r="P300" s="33">
        <v>100.84</v>
      </c>
      <c r="Q300" s="33">
        <v>0</v>
      </c>
      <c r="R300" s="22">
        <v>1809.23</v>
      </c>
      <c r="S300" s="34">
        <v>3.0000000000000001E-3</v>
      </c>
      <c r="T300" s="23">
        <v>1.6173683456664341E-4</v>
      </c>
      <c r="U300" s="23">
        <v>0</v>
      </c>
      <c r="Z300" s="32"/>
    </row>
    <row r="301" spans="2:26" s="33" customFormat="1">
      <c r="B301" s="20" t="s">
        <v>772</v>
      </c>
      <c r="C301" s="21">
        <v>1192772</v>
      </c>
      <c r="D301" s="20" t="s">
        <v>404</v>
      </c>
      <c r="E301" s="20"/>
      <c r="F301" s="20">
        <v>513834200</v>
      </c>
      <c r="G301" s="20" t="s">
        <v>474</v>
      </c>
      <c r="H301" s="20" t="s">
        <v>293</v>
      </c>
      <c r="I301" s="20" t="s">
        <v>325</v>
      </c>
      <c r="J301" s="20"/>
      <c r="K301" s="21">
        <v>5.86</v>
      </c>
      <c r="L301" s="20" t="s">
        <v>326</v>
      </c>
      <c r="M301" s="42">
        <v>4.3799999999999999E-2</v>
      </c>
      <c r="N301" s="23">
        <v>5.21E-2</v>
      </c>
      <c r="O301" s="22">
        <v>16882558.039999999</v>
      </c>
      <c r="P301" s="33">
        <v>96.37</v>
      </c>
      <c r="Q301" s="33">
        <v>0</v>
      </c>
      <c r="R301" s="22">
        <v>16269.72</v>
      </c>
      <c r="S301" s="34">
        <v>3.3799999999999997E-2</v>
      </c>
      <c r="T301" s="23">
        <v>1.454438082546503E-3</v>
      </c>
      <c r="U301" s="23">
        <v>2.9999999999999997E-4</v>
      </c>
      <c r="Z301" s="32"/>
    </row>
    <row r="302" spans="2:26" s="33" customFormat="1">
      <c r="B302" s="20" t="s">
        <v>773</v>
      </c>
      <c r="C302" s="21">
        <v>1192889</v>
      </c>
      <c r="D302" s="20" t="s">
        <v>404</v>
      </c>
      <c r="E302" s="20"/>
      <c r="F302" s="20">
        <v>520044322</v>
      </c>
      <c r="G302" s="20" t="s">
        <v>729</v>
      </c>
      <c r="H302" s="20" t="s">
        <v>302</v>
      </c>
      <c r="I302" s="20" t="s">
        <v>483</v>
      </c>
      <c r="J302" s="20"/>
      <c r="K302" s="21">
        <v>3.89</v>
      </c>
      <c r="L302" s="20" t="s">
        <v>326</v>
      </c>
      <c r="M302" s="42">
        <v>6.7500000000000004E-2</v>
      </c>
      <c r="N302" s="23">
        <v>7.1900000000000006E-2</v>
      </c>
      <c r="O302" s="22">
        <v>99636963.079999998</v>
      </c>
      <c r="P302" s="33">
        <v>99.75</v>
      </c>
      <c r="Q302" s="33">
        <v>0</v>
      </c>
      <c r="R302" s="22">
        <v>99387.87</v>
      </c>
      <c r="S302" s="34">
        <v>5.6899999999999999E-2</v>
      </c>
      <c r="T302" s="23">
        <v>8.8848181204827809E-3</v>
      </c>
      <c r="U302" s="23">
        <v>1.6999999999999999E-3</v>
      </c>
      <c r="Z302" s="32"/>
    </row>
    <row r="303" spans="2:26" s="33" customFormat="1">
      <c r="B303" s="20" t="s">
        <v>774</v>
      </c>
      <c r="C303" s="21">
        <v>1193176</v>
      </c>
      <c r="D303" s="20" t="s">
        <v>404</v>
      </c>
      <c r="E303" s="20"/>
      <c r="F303" s="20">
        <v>520032178</v>
      </c>
      <c r="G303" s="20" t="s">
        <v>468</v>
      </c>
      <c r="H303" s="20" t="s">
        <v>303</v>
      </c>
      <c r="I303" s="20"/>
      <c r="J303" s="20"/>
      <c r="K303" s="21">
        <v>3.85</v>
      </c>
      <c r="L303" s="20" t="s">
        <v>326</v>
      </c>
      <c r="M303" s="42">
        <v>6.3E-2</v>
      </c>
      <c r="N303" s="23">
        <v>7.8299999999999995E-2</v>
      </c>
      <c r="O303" s="22">
        <v>20163966.390000001</v>
      </c>
      <c r="P303" s="33">
        <v>95.9</v>
      </c>
      <c r="Q303" s="33">
        <v>0</v>
      </c>
      <c r="R303" s="22">
        <v>19337.25</v>
      </c>
      <c r="S303" s="34">
        <v>0.1137</v>
      </c>
      <c r="T303" s="23">
        <v>1.7286611454728393E-3</v>
      </c>
      <c r="U303" s="23">
        <v>2.9999999999999997E-4</v>
      </c>
      <c r="Z303" s="32"/>
    </row>
    <row r="304" spans="2:26" s="33" customFormat="1">
      <c r="B304" s="20" t="s">
        <v>775</v>
      </c>
      <c r="C304" s="21">
        <v>1193192</v>
      </c>
      <c r="D304" s="20" t="s">
        <v>404</v>
      </c>
      <c r="E304" s="20"/>
      <c r="F304" s="20">
        <v>1513</v>
      </c>
      <c r="G304" s="20" t="s">
        <v>482</v>
      </c>
      <c r="H304" s="20" t="s">
        <v>295</v>
      </c>
      <c r="I304" s="20" t="s">
        <v>325</v>
      </c>
      <c r="J304" s="20"/>
      <c r="K304" s="21">
        <v>3.2</v>
      </c>
      <c r="L304" s="20" t="s">
        <v>326</v>
      </c>
      <c r="M304" s="42">
        <v>6.8000000000000005E-2</v>
      </c>
      <c r="N304" s="23">
        <v>8.2100000000000006E-2</v>
      </c>
      <c r="O304" s="22">
        <v>23670004.739999998</v>
      </c>
      <c r="P304" s="33">
        <v>97.51</v>
      </c>
      <c r="Q304" s="33">
        <v>0</v>
      </c>
      <c r="R304" s="22">
        <v>23080.62</v>
      </c>
      <c r="S304" s="34">
        <v>7.5600000000000001E-2</v>
      </c>
      <c r="T304" s="23">
        <v>2.0633011936766255E-3</v>
      </c>
      <c r="U304" s="23">
        <v>4.0000000000000002E-4</v>
      </c>
      <c r="Z304" s="32"/>
    </row>
    <row r="305" spans="2:26" s="33" customFormat="1">
      <c r="B305" s="20" t="s">
        <v>776</v>
      </c>
      <c r="C305" s="21">
        <v>1193481</v>
      </c>
      <c r="D305" s="20" t="s">
        <v>404</v>
      </c>
      <c r="E305" s="20"/>
      <c r="F305" s="20">
        <v>520036120</v>
      </c>
      <c r="G305" s="20" t="s">
        <v>474</v>
      </c>
      <c r="H305" s="20" t="s">
        <v>293</v>
      </c>
      <c r="I305" s="20" t="s">
        <v>325</v>
      </c>
      <c r="J305" s="20"/>
      <c r="K305" s="21">
        <v>4.4800000000000004</v>
      </c>
      <c r="L305" s="20" t="s">
        <v>326</v>
      </c>
      <c r="M305" s="42">
        <v>4.7E-2</v>
      </c>
      <c r="N305" s="23">
        <v>5.2999999999999999E-2</v>
      </c>
      <c r="O305" s="22">
        <v>20000572.260000002</v>
      </c>
      <c r="P305" s="33">
        <v>98.02</v>
      </c>
      <c r="Q305" s="33">
        <v>0</v>
      </c>
      <c r="R305" s="22">
        <v>19604.559999999998</v>
      </c>
      <c r="S305" s="34">
        <v>8.0299999999999996E-2</v>
      </c>
      <c r="T305" s="23">
        <v>1.7525574291117406E-3</v>
      </c>
      <c r="U305" s="23">
        <v>2.9999999999999997E-4</v>
      </c>
      <c r="Z305" s="32"/>
    </row>
    <row r="306" spans="2:26" s="33" customFormat="1">
      <c r="B306" s="20" t="s">
        <v>777</v>
      </c>
      <c r="C306" s="21">
        <v>1193838</v>
      </c>
      <c r="D306" s="20" t="s">
        <v>404</v>
      </c>
      <c r="E306" s="20"/>
      <c r="F306" s="20">
        <v>512061185</v>
      </c>
      <c r="G306" s="20" t="s">
        <v>468</v>
      </c>
      <c r="H306" s="20" t="s">
        <v>303</v>
      </c>
      <c r="I306" s="20"/>
      <c r="J306" s="20"/>
      <c r="K306" s="21">
        <v>1.2</v>
      </c>
      <c r="L306" s="20" t="s">
        <v>326</v>
      </c>
      <c r="M306" s="42">
        <v>8.4900000000000003E-2</v>
      </c>
      <c r="N306" s="23">
        <v>0.1094</v>
      </c>
      <c r="O306" s="22">
        <v>8000</v>
      </c>
      <c r="P306" s="33">
        <v>99.01</v>
      </c>
      <c r="Q306" s="33">
        <v>0</v>
      </c>
      <c r="R306" s="22">
        <v>7.92</v>
      </c>
      <c r="S306" s="34">
        <v>2.0000000000000001E-4</v>
      </c>
      <c r="T306" s="23">
        <v>7.0801154622011336E-7</v>
      </c>
      <c r="U306" s="23">
        <v>0</v>
      </c>
      <c r="Z306" s="32"/>
    </row>
    <row r="307" spans="2:26" s="33" customFormat="1">
      <c r="B307" s="20" t="s">
        <v>778</v>
      </c>
      <c r="C307" s="21">
        <v>2260420</v>
      </c>
      <c r="D307" s="20" t="s">
        <v>404</v>
      </c>
      <c r="E307" s="20"/>
      <c r="F307" s="20">
        <v>520024126</v>
      </c>
      <c r="G307" s="20" t="s">
        <v>478</v>
      </c>
      <c r="H307" s="20" t="s">
        <v>291</v>
      </c>
      <c r="I307" s="20" t="s">
        <v>325</v>
      </c>
      <c r="J307" s="20"/>
      <c r="K307" s="21">
        <v>0</v>
      </c>
      <c r="L307" s="20" t="s">
        <v>326</v>
      </c>
      <c r="M307" s="42">
        <v>4.8966999999999997E-2</v>
      </c>
      <c r="N307" s="23">
        <v>0</v>
      </c>
      <c r="O307" s="22">
        <v>-0.24</v>
      </c>
      <c r="P307" s="33">
        <v>100</v>
      </c>
      <c r="Q307" s="33">
        <v>0</v>
      </c>
      <c r="R307" s="22">
        <v>0</v>
      </c>
      <c r="S307" s="34">
        <v>-2.9999999999999997E-8</v>
      </c>
      <c r="T307" s="23">
        <v>0</v>
      </c>
      <c r="U307" s="23">
        <v>0</v>
      </c>
      <c r="Z307" s="32"/>
    </row>
    <row r="308" spans="2:26" s="33" customFormat="1">
      <c r="B308" s="20" t="s">
        <v>779</v>
      </c>
      <c r="C308" s="21">
        <v>2260438</v>
      </c>
      <c r="D308" s="20" t="s">
        <v>404</v>
      </c>
      <c r="E308" s="20"/>
      <c r="F308" s="20">
        <v>520024126</v>
      </c>
      <c r="G308" s="20" t="s">
        <v>478</v>
      </c>
      <c r="H308" s="20" t="s">
        <v>291</v>
      </c>
      <c r="I308" s="20" t="s">
        <v>325</v>
      </c>
      <c r="J308" s="20"/>
      <c r="K308" s="21">
        <v>2.5</v>
      </c>
      <c r="L308" s="20" t="s">
        <v>326</v>
      </c>
      <c r="M308" s="42">
        <v>5.6500000000000002E-2</v>
      </c>
      <c r="N308" s="23">
        <v>5.3699999999999998E-2</v>
      </c>
      <c r="O308" s="22">
        <v>528.91</v>
      </c>
      <c r="P308" s="33">
        <v>102.71</v>
      </c>
      <c r="Q308" s="33">
        <v>0</v>
      </c>
      <c r="R308" s="22">
        <v>0.54</v>
      </c>
      <c r="S308" s="34">
        <v>2.26E-6</v>
      </c>
      <c r="T308" s="23">
        <v>4.8273514515007735E-8</v>
      </c>
      <c r="U308" s="23">
        <v>0</v>
      </c>
      <c r="Z308" s="32"/>
    </row>
    <row r="309" spans="2:26" s="33" customFormat="1">
      <c r="B309" s="20" t="s">
        <v>780</v>
      </c>
      <c r="C309" s="21">
        <v>2300176</v>
      </c>
      <c r="D309" s="20" t="s">
        <v>404</v>
      </c>
      <c r="E309" s="20"/>
      <c r="F309" s="20">
        <v>520031931</v>
      </c>
      <c r="G309" s="20" t="s">
        <v>486</v>
      </c>
      <c r="H309" s="20" t="s">
        <v>293</v>
      </c>
      <c r="I309" s="20" t="s">
        <v>325</v>
      </c>
      <c r="J309" s="20"/>
      <c r="K309" s="21">
        <v>1.6</v>
      </c>
      <c r="L309" s="20" t="s">
        <v>326</v>
      </c>
      <c r="M309" s="42">
        <v>3.6499999999999998E-2</v>
      </c>
      <c r="N309" s="23">
        <v>5.2999999999999999E-2</v>
      </c>
      <c r="O309" s="22">
        <v>935.58</v>
      </c>
      <c r="P309" s="33">
        <v>98.9</v>
      </c>
      <c r="Q309" s="33">
        <v>0</v>
      </c>
      <c r="R309" s="22">
        <v>0.93</v>
      </c>
      <c r="S309" s="34">
        <v>5.8999999999999996E-7</v>
      </c>
      <c r="T309" s="23">
        <v>8.3137719442513318E-8</v>
      </c>
      <c r="U309" s="23">
        <v>0</v>
      </c>
      <c r="Z309" s="32"/>
    </row>
    <row r="310" spans="2:26" s="33" customFormat="1">
      <c r="B310" s="20" t="s">
        <v>781</v>
      </c>
      <c r="C310" s="21">
        <v>2300309</v>
      </c>
      <c r="D310" s="20" t="s">
        <v>404</v>
      </c>
      <c r="E310" s="20"/>
      <c r="F310" s="20">
        <v>520031931</v>
      </c>
      <c r="G310" s="20" t="s">
        <v>486</v>
      </c>
      <c r="H310" s="20" t="s">
        <v>293</v>
      </c>
      <c r="I310" s="20" t="s">
        <v>325</v>
      </c>
      <c r="J310" s="20"/>
      <c r="K310" s="21">
        <v>8.9499999999999993</v>
      </c>
      <c r="L310" s="20" t="s">
        <v>326</v>
      </c>
      <c r="M310" s="42">
        <v>2.7900000000000001E-2</v>
      </c>
      <c r="N310" s="23">
        <v>5.3499999999999999E-2</v>
      </c>
      <c r="O310" s="22">
        <v>7721548.8700000001</v>
      </c>
      <c r="P310" s="33">
        <v>80.540000000000006</v>
      </c>
      <c r="Q310" s="33">
        <v>0</v>
      </c>
      <c r="R310" s="22">
        <v>6218.93</v>
      </c>
      <c r="S310" s="34">
        <v>1.7900000000000003E-2</v>
      </c>
      <c r="T310" s="23">
        <v>5.5594371782003154E-4</v>
      </c>
      <c r="U310" s="23">
        <v>1E-4</v>
      </c>
      <c r="Z310" s="32"/>
    </row>
    <row r="311" spans="2:26" s="33" customFormat="1">
      <c r="B311" s="20" t="s">
        <v>782</v>
      </c>
      <c r="C311" s="21">
        <v>2310167</v>
      </c>
      <c r="D311" s="20" t="s">
        <v>404</v>
      </c>
      <c r="E311" s="20"/>
      <c r="F311" s="20">
        <v>520032046</v>
      </c>
      <c r="G311" s="20" t="s">
        <v>466</v>
      </c>
      <c r="H311" s="20" t="s">
        <v>289</v>
      </c>
      <c r="I311" s="20" t="s">
        <v>325</v>
      </c>
      <c r="J311" s="20"/>
      <c r="K311" s="21">
        <v>2.1</v>
      </c>
      <c r="L311" s="20" t="s">
        <v>326</v>
      </c>
      <c r="M311" s="42">
        <v>2.98E-2</v>
      </c>
      <c r="N311" s="23">
        <v>4.6899999999999997E-2</v>
      </c>
      <c r="O311" s="22">
        <v>23113</v>
      </c>
      <c r="P311" s="33">
        <v>99.1</v>
      </c>
      <c r="Q311" s="33">
        <v>0</v>
      </c>
      <c r="R311" s="22">
        <v>22.9</v>
      </c>
      <c r="S311" s="34">
        <v>9.0899999999999994E-6</v>
      </c>
      <c r="T311" s="23">
        <v>2.047154597025328E-6</v>
      </c>
      <c r="U311" s="23">
        <v>1E-4</v>
      </c>
      <c r="Z311" s="32"/>
    </row>
    <row r="312" spans="2:26" s="33" customFormat="1">
      <c r="B312" s="20" t="s">
        <v>783</v>
      </c>
      <c r="C312" s="21">
        <v>2310456</v>
      </c>
      <c r="D312" s="20" t="s">
        <v>404</v>
      </c>
      <c r="E312" s="20"/>
      <c r="F312" s="20">
        <v>520032046</v>
      </c>
      <c r="G312" s="20" t="s">
        <v>466</v>
      </c>
      <c r="H312" s="20" t="s">
        <v>285</v>
      </c>
      <c r="I312" s="20" t="s">
        <v>483</v>
      </c>
      <c r="J312" s="20"/>
      <c r="K312" s="21">
        <v>1.43</v>
      </c>
      <c r="L312" s="20" t="s">
        <v>326</v>
      </c>
      <c r="M312" s="42">
        <v>1.09E-2</v>
      </c>
      <c r="N312" s="23">
        <v>4.8000000000000001E-2</v>
      </c>
      <c r="O312" s="22">
        <v>9000</v>
      </c>
      <c r="P312" s="33">
        <v>95.78</v>
      </c>
      <c r="Q312" s="33">
        <v>0</v>
      </c>
      <c r="R312" s="22">
        <v>8.6199999999999992</v>
      </c>
      <c r="S312" s="34">
        <v>1.1739999999999999E-5</v>
      </c>
      <c r="T312" s="23">
        <v>7.7058832429512341E-7</v>
      </c>
      <c r="U312" s="23">
        <v>0</v>
      </c>
      <c r="Z312" s="32"/>
    </row>
    <row r="313" spans="2:26" s="33" customFormat="1">
      <c r="B313" s="20" t="s">
        <v>784</v>
      </c>
      <c r="C313" s="21">
        <v>2310548</v>
      </c>
      <c r="D313" s="20" t="s">
        <v>404</v>
      </c>
      <c r="E313" s="20"/>
      <c r="F313" s="20">
        <v>520032046</v>
      </c>
      <c r="G313" s="20" t="s">
        <v>466</v>
      </c>
      <c r="H313" s="20" t="s">
        <v>289</v>
      </c>
      <c r="I313" s="20" t="s">
        <v>325</v>
      </c>
      <c r="J313" s="20"/>
      <c r="K313" s="21">
        <v>3.58</v>
      </c>
      <c r="L313" s="20" t="s">
        <v>326</v>
      </c>
      <c r="M313" s="42">
        <v>2.7400000000000001E-2</v>
      </c>
      <c r="N313" s="23">
        <v>4.65E-2</v>
      </c>
      <c r="O313" s="22">
        <v>5043879.0599999996</v>
      </c>
      <c r="P313" s="33">
        <v>96.11</v>
      </c>
      <c r="Q313" s="33">
        <v>0</v>
      </c>
      <c r="R313" s="22">
        <v>4847.67</v>
      </c>
      <c r="S313" s="34">
        <v>2.5999999999999999E-3</v>
      </c>
      <c r="T313" s="23">
        <v>4.3335938538697691E-4</v>
      </c>
      <c r="U313" s="23">
        <v>1E-4</v>
      </c>
      <c r="Z313" s="32"/>
    </row>
    <row r="314" spans="2:26" s="33" customFormat="1">
      <c r="B314" s="20" t="s">
        <v>785</v>
      </c>
      <c r="C314" s="21">
        <v>2350130</v>
      </c>
      <c r="D314" s="20" t="s">
        <v>404</v>
      </c>
      <c r="E314" s="20"/>
      <c r="F314" s="20">
        <v>520034562</v>
      </c>
      <c r="G314" s="20" t="s">
        <v>478</v>
      </c>
      <c r="H314" s="20" t="s">
        <v>297</v>
      </c>
      <c r="I314" s="20" t="s">
        <v>325</v>
      </c>
      <c r="J314" s="20"/>
      <c r="K314" s="21">
        <v>2.79</v>
      </c>
      <c r="L314" s="20" t="s">
        <v>326</v>
      </c>
      <c r="M314" s="42">
        <v>3.3799999999999997E-2</v>
      </c>
      <c r="N314" s="23">
        <v>8.0299999999999996E-2</v>
      </c>
      <c r="O314" s="22">
        <v>10000</v>
      </c>
      <c r="P314" s="33">
        <v>89.6</v>
      </c>
      <c r="Q314" s="33">
        <v>0</v>
      </c>
      <c r="R314" s="22">
        <v>8.9600000000000009</v>
      </c>
      <c r="S314" s="34">
        <v>1E-4</v>
      </c>
      <c r="T314" s="23">
        <v>8.0098275936012841E-7</v>
      </c>
      <c r="U314" s="23">
        <v>0</v>
      </c>
      <c r="Z314" s="32"/>
    </row>
    <row r="315" spans="2:26" s="33" customFormat="1">
      <c r="B315" s="20" t="s">
        <v>786</v>
      </c>
      <c r="C315" s="21">
        <v>2560209</v>
      </c>
      <c r="D315" s="20" t="s">
        <v>404</v>
      </c>
      <c r="E315" s="20"/>
      <c r="F315" s="20">
        <v>520036690</v>
      </c>
      <c r="G315" s="20" t="s">
        <v>787</v>
      </c>
      <c r="H315" s="20" t="s">
        <v>293</v>
      </c>
      <c r="I315" s="20" t="s">
        <v>325</v>
      </c>
      <c r="J315" s="20"/>
      <c r="K315" s="21">
        <v>2.4</v>
      </c>
      <c r="L315" s="20" t="s">
        <v>326</v>
      </c>
      <c r="M315" s="42">
        <v>2.29E-2</v>
      </c>
      <c r="N315" s="23">
        <v>5.28E-2</v>
      </c>
      <c r="O315" s="22">
        <v>10915.73</v>
      </c>
      <c r="P315" s="33">
        <v>94.14</v>
      </c>
      <c r="Q315" s="33">
        <v>0</v>
      </c>
      <c r="R315" s="22">
        <v>10.28</v>
      </c>
      <c r="S315" s="34">
        <v>2.213E-5</v>
      </c>
      <c r="T315" s="23">
        <v>9.189846837301472E-7</v>
      </c>
      <c r="U315" s="23">
        <v>0</v>
      </c>
      <c r="Z315" s="32"/>
    </row>
    <row r="316" spans="2:26" s="33" customFormat="1">
      <c r="B316" s="20" t="s">
        <v>788</v>
      </c>
      <c r="C316" s="21">
        <v>2590388</v>
      </c>
      <c r="D316" s="20" t="s">
        <v>404</v>
      </c>
      <c r="E316" s="20"/>
      <c r="F316" s="20">
        <v>520036658</v>
      </c>
      <c r="G316" s="20" t="s">
        <v>503</v>
      </c>
      <c r="H316" s="20" t="s">
        <v>294</v>
      </c>
      <c r="I316" s="20" t="s">
        <v>325</v>
      </c>
      <c r="J316" s="20"/>
      <c r="K316" s="21">
        <v>0.73</v>
      </c>
      <c r="L316" s="20" t="s">
        <v>326</v>
      </c>
      <c r="M316" s="42">
        <v>5.8999999999999997E-2</v>
      </c>
      <c r="N316" s="23">
        <v>6.4799999999999996E-2</v>
      </c>
      <c r="O316" s="22">
        <v>22221100.579999998</v>
      </c>
      <c r="P316" s="33">
        <v>101.35</v>
      </c>
      <c r="Q316" s="33">
        <v>0</v>
      </c>
      <c r="R316" s="22">
        <v>22521.079999999998</v>
      </c>
      <c r="S316" s="34">
        <v>4.2200000000000001E-2</v>
      </c>
      <c r="T316" s="23">
        <v>2.0132808930993524E-3</v>
      </c>
      <c r="U316" s="23">
        <v>4.0000000000000002E-4</v>
      </c>
      <c r="Z316" s="32"/>
    </row>
    <row r="317" spans="2:26" s="33" customFormat="1">
      <c r="B317" s="20" t="s">
        <v>789</v>
      </c>
      <c r="C317" s="21">
        <v>2590578</v>
      </c>
      <c r="D317" s="20" t="s">
        <v>404</v>
      </c>
      <c r="E317" s="20"/>
      <c r="F317" s="20">
        <v>520036658</v>
      </c>
      <c r="G317" s="20" t="s">
        <v>503</v>
      </c>
      <c r="H317" s="20" t="s">
        <v>294</v>
      </c>
      <c r="I317" s="20" t="s">
        <v>325</v>
      </c>
      <c r="J317" s="20"/>
      <c r="K317" s="21">
        <v>4.3899999999999997</v>
      </c>
      <c r="L317" s="20" t="s">
        <v>326</v>
      </c>
      <c r="M317" s="42">
        <v>0.05</v>
      </c>
      <c r="N317" s="23">
        <v>7.2300000000000003E-2</v>
      </c>
      <c r="O317" s="22">
        <v>7794.87</v>
      </c>
      <c r="P317" s="33">
        <v>91.76</v>
      </c>
      <c r="Q317" s="33">
        <v>0</v>
      </c>
      <c r="R317" s="22">
        <v>7.15</v>
      </c>
      <c r="S317" s="34">
        <v>7.5299999999999999E-6</v>
      </c>
      <c r="T317" s="23">
        <v>6.3917709033760241E-7</v>
      </c>
      <c r="U317" s="23">
        <v>0</v>
      </c>
      <c r="Z317" s="32"/>
    </row>
    <row r="318" spans="2:26" s="33" customFormat="1">
      <c r="B318" s="20" t="s">
        <v>790</v>
      </c>
      <c r="C318" s="21">
        <v>2810299</v>
      </c>
      <c r="D318" s="20" t="s">
        <v>404</v>
      </c>
      <c r="E318" s="20"/>
      <c r="F318" s="20">
        <v>520027830</v>
      </c>
      <c r="G318" s="20" t="s">
        <v>470</v>
      </c>
      <c r="H318" s="20" t="s">
        <v>291</v>
      </c>
      <c r="I318" s="20" t="s">
        <v>325</v>
      </c>
      <c r="J318" s="20"/>
      <c r="K318" s="21">
        <v>1</v>
      </c>
      <c r="L318" s="20" t="s">
        <v>326</v>
      </c>
      <c r="M318" s="42">
        <v>2.4500000000000001E-2</v>
      </c>
      <c r="N318" s="23">
        <v>5.3400000000000003E-2</v>
      </c>
      <c r="O318" s="22">
        <v>125000</v>
      </c>
      <c r="P318" s="33">
        <v>97.41</v>
      </c>
      <c r="Q318" s="33">
        <v>0</v>
      </c>
      <c r="R318" s="22">
        <v>121.76</v>
      </c>
      <c r="S318" s="34">
        <v>2.9999999999999997E-4</v>
      </c>
      <c r="T318" s="23">
        <v>1.0884783569161744E-5</v>
      </c>
      <c r="U318" s="23">
        <v>5.0000000000000001E-4</v>
      </c>
      <c r="Z318" s="32"/>
    </row>
    <row r="319" spans="2:26" s="33" customFormat="1">
      <c r="B319" s="20" t="s">
        <v>791</v>
      </c>
      <c r="C319" s="21">
        <v>3900354</v>
      </c>
      <c r="D319" s="20" t="s">
        <v>404</v>
      </c>
      <c r="E319" s="20"/>
      <c r="F319" s="20">
        <v>520038506</v>
      </c>
      <c r="G319" s="20" t="s">
        <v>478</v>
      </c>
      <c r="H319" s="20" t="s">
        <v>293</v>
      </c>
      <c r="I319" s="20" t="s">
        <v>325</v>
      </c>
      <c r="J319" s="20"/>
      <c r="K319" s="21">
        <v>2.2999999999999998</v>
      </c>
      <c r="L319" s="20" t="s">
        <v>326</v>
      </c>
      <c r="M319" s="42">
        <v>3.85E-2</v>
      </c>
      <c r="N319" s="23">
        <v>6.2799999999999995E-2</v>
      </c>
      <c r="O319" s="22">
        <v>23381.14</v>
      </c>
      <c r="P319" s="33">
        <v>95.34</v>
      </c>
      <c r="Q319" s="33">
        <v>0</v>
      </c>
      <c r="R319" s="22">
        <v>22.29</v>
      </c>
      <c r="S319" s="34">
        <v>2.44E-5</v>
      </c>
      <c r="T319" s="23">
        <v>1.9926234047028192E-6</v>
      </c>
      <c r="U319" s="23">
        <v>1E-4</v>
      </c>
      <c r="Z319" s="32"/>
    </row>
    <row r="320" spans="2:26" s="33" customFormat="1">
      <c r="B320" s="20" t="s">
        <v>792</v>
      </c>
      <c r="C320" s="21">
        <v>3900362</v>
      </c>
      <c r="D320" s="20" t="s">
        <v>404</v>
      </c>
      <c r="E320" s="20"/>
      <c r="F320" s="20">
        <v>520038506</v>
      </c>
      <c r="G320" s="20" t="s">
        <v>478</v>
      </c>
      <c r="H320" s="20" t="s">
        <v>293</v>
      </c>
      <c r="I320" s="20" t="s">
        <v>325</v>
      </c>
      <c r="J320" s="20"/>
      <c r="K320" s="21">
        <v>2.21</v>
      </c>
      <c r="L320" s="20" t="s">
        <v>326</v>
      </c>
      <c r="M320" s="42">
        <v>5.79E-2</v>
      </c>
      <c r="N320" s="23">
        <v>6.7100000000000007E-2</v>
      </c>
      <c r="O320" s="22">
        <v>129996052.42</v>
      </c>
      <c r="P320" s="33">
        <v>100.75</v>
      </c>
      <c r="Q320" s="33">
        <v>0</v>
      </c>
      <c r="R320" s="22">
        <v>130971.02</v>
      </c>
      <c r="S320" s="34">
        <v>9.290000000000001E-2</v>
      </c>
      <c r="T320" s="23">
        <v>1.170820636113957E-2</v>
      </c>
      <c r="U320" s="23">
        <v>2.2000000000000001E-3</v>
      </c>
      <c r="Z320" s="32"/>
    </row>
    <row r="321" spans="2:26" s="33" customFormat="1">
      <c r="B321" s="20" t="s">
        <v>793</v>
      </c>
      <c r="C321" s="21">
        <v>3900495</v>
      </c>
      <c r="D321" s="20" t="s">
        <v>404</v>
      </c>
      <c r="E321" s="20"/>
      <c r="F321" s="20">
        <v>520038506</v>
      </c>
      <c r="G321" s="20" t="s">
        <v>478</v>
      </c>
      <c r="H321" s="20" t="s">
        <v>293</v>
      </c>
      <c r="I321" s="20" t="s">
        <v>325</v>
      </c>
      <c r="J321" s="20"/>
      <c r="K321" s="21">
        <v>5.7</v>
      </c>
      <c r="L321" s="20" t="s">
        <v>326</v>
      </c>
      <c r="M321" s="42">
        <v>2.41E-2</v>
      </c>
      <c r="N321" s="23">
        <v>6.0999999999999999E-2</v>
      </c>
      <c r="O321" s="22">
        <v>113185.77</v>
      </c>
      <c r="P321" s="33">
        <v>81.739999999999995</v>
      </c>
      <c r="Q321" s="33">
        <v>0</v>
      </c>
      <c r="R321" s="22">
        <v>92.52</v>
      </c>
      <c r="S321" s="34">
        <v>1.1032E-4</v>
      </c>
      <c r="T321" s="23">
        <v>8.2708621535713238E-6</v>
      </c>
      <c r="U321" s="23">
        <v>0</v>
      </c>
      <c r="Z321" s="32"/>
    </row>
    <row r="322" spans="2:26" s="33" customFormat="1">
      <c r="B322" s="20" t="s">
        <v>794</v>
      </c>
      <c r="C322" s="21">
        <v>4160156</v>
      </c>
      <c r="D322" s="20" t="s">
        <v>404</v>
      </c>
      <c r="E322" s="20"/>
      <c r="F322" s="20">
        <v>520038910</v>
      </c>
      <c r="G322" s="20" t="s">
        <v>478</v>
      </c>
      <c r="H322" s="20" t="s">
        <v>291</v>
      </c>
      <c r="I322" s="20" t="s">
        <v>325</v>
      </c>
      <c r="J322" s="20"/>
      <c r="K322" s="21">
        <v>1.1000000000000001</v>
      </c>
      <c r="L322" s="20" t="s">
        <v>326</v>
      </c>
      <c r="M322" s="42">
        <v>2.5499999999999998E-2</v>
      </c>
      <c r="N322" s="23">
        <v>5.5500000000000001E-2</v>
      </c>
      <c r="O322" s="22">
        <v>1327481.01</v>
      </c>
      <c r="P322" s="33">
        <v>97.85</v>
      </c>
      <c r="Q322" s="33">
        <v>0</v>
      </c>
      <c r="R322" s="22">
        <v>1298.94</v>
      </c>
      <c r="S322" s="34">
        <v>4.4000000000000003E-3</v>
      </c>
      <c r="T322" s="23">
        <v>1.161192573039336E-4</v>
      </c>
      <c r="U322" s="23">
        <v>0</v>
      </c>
      <c r="Z322" s="32"/>
    </row>
    <row r="323" spans="2:26" s="33" customFormat="1">
      <c r="B323" s="20" t="s">
        <v>795</v>
      </c>
      <c r="C323" s="21">
        <v>4210233</v>
      </c>
      <c r="D323" s="20" t="s">
        <v>404</v>
      </c>
      <c r="E323" s="20"/>
      <c r="F323" s="20">
        <v>520039074</v>
      </c>
      <c r="G323" s="20" t="s">
        <v>468</v>
      </c>
      <c r="H323" s="20" t="s">
        <v>303</v>
      </c>
      <c r="I323" s="20"/>
      <c r="J323" s="20"/>
      <c r="K323" s="21">
        <v>2.02</v>
      </c>
      <c r="L323" s="20" t="s">
        <v>326</v>
      </c>
      <c r="M323" s="42">
        <v>6.5299999999999997E-2</v>
      </c>
      <c r="N323" s="23">
        <v>0.10639999999999999</v>
      </c>
      <c r="O323" s="22">
        <v>10450</v>
      </c>
      <c r="P323" s="33">
        <v>91.89</v>
      </c>
      <c r="Q323" s="33">
        <v>0</v>
      </c>
      <c r="R323" s="22">
        <v>9.6</v>
      </c>
      <c r="S323" s="34">
        <v>1E-4</v>
      </c>
      <c r="T323" s="23">
        <v>8.581958136001374E-7</v>
      </c>
      <c r="U323" s="23">
        <v>0</v>
      </c>
      <c r="Z323" s="32"/>
    </row>
    <row r="324" spans="2:26" s="33" customFormat="1">
      <c r="B324" s="20" t="s">
        <v>796</v>
      </c>
      <c r="C324" s="21">
        <v>4220349</v>
      </c>
      <c r="D324" s="20" t="s">
        <v>404</v>
      </c>
      <c r="E324" s="20"/>
      <c r="F324" s="20">
        <v>520038670</v>
      </c>
      <c r="G324" s="20" t="s">
        <v>540</v>
      </c>
      <c r="H324" s="20" t="s">
        <v>309</v>
      </c>
      <c r="I324" s="20" t="s">
        <v>483</v>
      </c>
      <c r="J324" s="20"/>
      <c r="K324" s="21">
        <v>0.86</v>
      </c>
      <c r="L324" s="20" t="s">
        <v>326</v>
      </c>
      <c r="M324" s="42">
        <v>3.2399999999999998E-2</v>
      </c>
      <c r="N324" s="23">
        <v>5.74E-2</v>
      </c>
      <c r="O324" s="22">
        <v>29521169.009999998</v>
      </c>
      <c r="P324" s="33">
        <v>97.55</v>
      </c>
      <c r="Q324" s="33">
        <v>5221.1000000000004</v>
      </c>
      <c r="R324" s="22">
        <v>34019</v>
      </c>
      <c r="S324" s="34">
        <v>0.1108</v>
      </c>
      <c r="T324" s="23">
        <v>3.0411420190482371E-3</v>
      </c>
      <c r="U324" s="23">
        <v>5.9999999999999995E-4</v>
      </c>
      <c r="Z324" s="32"/>
    </row>
    <row r="325" spans="2:26" s="33" customFormat="1">
      <c r="B325" s="20" t="s">
        <v>797</v>
      </c>
      <c r="C325" s="21">
        <v>4340212</v>
      </c>
      <c r="D325" s="20" t="s">
        <v>404</v>
      </c>
      <c r="E325" s="20"/>
      <c r="F325" s="20">
        <v>520039298</v>
      </c>
      <c r="G325" s="20" t="s">
        <v>468</v>
      </c>
      <c r="H325" s="20" t="s">
        <v>303</v>
      </c>
      <c r="I325" s="20"/>
      <c r="J325" s="20"/>
      <c r="K325" s="21">
        <v>3.04</v>
      </c>
      <c r="L325" s="20" t="s">
        <v>326</v>
      </c>
      <c r="M325" s="42">
        <v>3.95E-2</v>
      </c>
      <c r="N325" s="23">
        <v>9.2100000000000001E-2</v>
      </c>
      <c r="O325" s="22">
        <v>11000</v>
      </c>
      <c r="P325" s="33">
        <v>86.74</v>
      </c>
      <c r="Q325" s="33">
        <v>0</v>
      </c>
      <c r="R325" s="22">
        <v>9.5399999999999991</v>
      </c>
      <c r="S325" s="34">
        <v>1.312E-5</v>
      </c>
      <c r="T325" s="23">
        <v>8.5283208976513656E-7</v>
      </c>
      <c r="U325" s="23">
        <v>0</v>
      </c>
      <c r="Z325" s="32"/>
    </row>
    <row r="326" spans="2:26" s="33" customFormat="1">
      <c r="B326" s="20" t="s">
        <v>798</v>
      </c>
      <c r="C326" s="21">
        <v>5390273</v>
      </c>
      <c r="D326" s="20" t="s">
        <v>404</v>
      </c>
      <c r="E326" s="20"/>
      <c r="F326" s="20">
        <v>520039959</v>
      </c>
      <c r="G326" s="20" t="s">
        <v>468</v>
      </c>
      <c r="H326" s="20" t="s">
        <v>303</v>
      </c>
      <c r="I326" s="20"/>
      <c r="J326" s="20"/>
      <c r="K326" s="21">
        <v>2.09</v>
      </c>
      <c r="L326" s="20" t="s">
        <v>326</v>
      </c>
      <c r="M326" s="42">
        <v>4.48E-2</v>
      </c>
      <c r="N326" s="23">
        <v>7.2999999999999995E-2</v>
      </c>
      <c r="O326" s="22">
        <v>11000</v>
      </c>
      <c r="P326" s="33">
        <v>95.06</v>
      </c>
      <c r="Q326" s="33">
        <v>0</v>
      </c>
      <c r="R326" s="22">
        <v>10.46</v>
      </c>
      <c r="S326" s="34">
        <v>1E-4</v>
      </c>
      <c r="T326" s="23">
        <v>9.3507585523514982E-7</v>
      </c>
      <c r="U326" s="23">
        <v>0</v>
      </c>
      <c r="Z326" s="32"/>
    </row>
    <row r="327" spans="2:26" s="33" customFormat="1">
      <c r="B327" s="20" t="s">
        <v>799</v>
      </c>
      <c r="C327" s="21">
        <v>5430137</v>
      </c>
      <c r="D327" s="20" t="s">
        <v>404</v>
      </c>
      <c r="E327" s="20"/>
      <c r="F327" s="20">
        <v>520040700</v>
      </c>
      <c r="G327" s="20" t="s">
        <v>518</v>
      </c>
      <c r="H327" s="20" t="s">
        <v>297</v>
      </c>
      <c r="I327" s="20" t="s">
        <v>325</v>
      </c>
      <c r="J327" s="20"/>
      <c r="K327" s="21">
        <v>0.98</v>
      </c>
      <c r="L327" s="20" t="s">
        <v>326</v>
      </c>
      <c r="M327" s="42">
        <v>6.5000000000000002E-2</v>
      </c>
      <c r="N327" s="23">
        <v>7.6399999999999996E-2</v>
      </c>
      <c r="O327" s="22">
        <v>3497.5</v>
      </c>
      <c r="P327" s="33">
        <v>99.33</v>
      </c>
      <c r="Q327" s="33">
        <v>0.11</v>
      </c>
      <c r="R327" s="22">
        <v>3.59</v>
      </c>
      <c r="S327" s="34">
        <v>1E-4</v>
      </c>
      <c r="T327" s="23">
        <v>3.2092947612755142E-7</v>
      </c>
      <c r="U327" s="23">
        <v>0</v>
      </c>
      <c r="Z327" s="32"/>
    </row>
    <row r="328" spans="2:26" s="33" customFormat="1">
      <c r="B328" s="20" t="s">
        <v>800</v>
      </c>
      <c r="C328" s="21">
        <v>5760251</v>
      </c>
      <c r="D328" s="20" t="s">
        <v>404</v>
      </c>
      <c r="E328" s="20"/>
      <c r="F328" s="20">
        <v>520028010</v>
      </c>
      <c r="G328" s="20" t="s">
        <v>472</v>
      </c>
      <c r="H328" s="20" t="s">
        <v>295</v>
      </c>
      <c r="I328" s="20" t="s">
        <v>325</v>
      </c>
      <c r="J328" s="20"/>
      <c r="K328" s="21">
        <v>1.96</v>
      </c>
      <c r="L328" s="20" t="s">
        <v>326</v>
      </c>
      <c r="M328" s="42">
        <v>3.5999999999999997E-2</v>
      </c>
      <c r="N328" s="23">
        <v>5.2299999999999999E-2</v>
      </c>
      <c r="O328" s="22">
        <v>24795.01</v>
      </c>
      <c r="P328" s="33">
        <v>96.92</v>
      </c>
      <c r="Q328" s="33">
        <v>0.45</v>
      </c>
      <c r="R328" s="22">
        <v>24.48</v>
      </c>
      <c r="S328" s="34">
        <v>1E-4</v>
      </c>
      <c r="T328" s="23">
        <v>2.1883993246803506E-6</v>
      </c>
      <c r="U328" s="23">
        <v>1E-4</v>
      </c>
      <c r="Z328" s="32"/>
    </row>
    <row r="329" spans="2:26" s="33" customFormat="1">
      <c r="B329" s="20" t="s">
        <v>801</v>
      </c>
      <c r="C329" s="21">
        <v>5760301</v>
      </c>
      <c r="D329" s="20" t="s">
        <v>404</v>
      </c>
      <c r="E329" s="20"/>
      <c r="F329" s="20">
        <v>520028010</v>
      </c>
      <c r="G329" s="20" t="s">
        <v>472</v>
      </c>
      <c r="H329" s="20" t="s">
        <v>295</v>
      </c>
      <c r="I329" s="20" t="s">
        <v>325</v>
      </c>
      <c r="J329" s="20"/>
      <c r="K329" s="21">
        <v>3.17</v>
      </c>
      <c r="L329" s="20" t="s">
        <v>326</v>
      </c>
      <c r="M329" s="42">
        <v>2.1999999999999999E-2</v>
      </c>
      <c r="N329" s="23">
        <v>5.2299999999999999E-2</v>
      </c>
      <c r="O329" s="22">
        <v>31876.2</v>
      </c>
      <c r="P329" s="33">
        <v>91.48</v>
      </c>
      <c r="Q329" s="33">
        <v>0</v>
      </c>
      <c r="R329" s="22">
        <v>29.160000000000004</v>
      </c>
      <c r="S329" s="34">
        <v>2.4510000000000001E-5</v>
      </c>
      <c r="T329" s="23">
        <v>2.6067697838104178E-6</v>
      </c>
      <c r="U329" s="23">
        <v>0</v>
      </c>
      <c r="Z329" s="32"/>
    </row>
    <row r="330" spans="2:26" s="33" customFormat="1">
      <c r="B330" s="20" t="s">
        <v>802</v>
      </c>
      <c r="C330" s="21">
        <v>6000202</v>
      </c>
      <c r="D330" s="20" t="s">
        <v>404</v>
      </c>
      <c r="E330" s="20"/>
      <c r="F330" s="20">
        <v>520000472</v>
      </c>
      <c r="G330" s="20" t="s">
        <v>503</v>
      </c>
      <c r="H330" s="20" t="s">
        <v>301</v>
      </c>
      <c r="I330" s="20" t="s">
        <v>483</v>
      </c>
      <c r="J330" s="20"/>
      <c r="K330" s="21">
        <v>0.53</v>
      </c>
      <c r="L330" s="20" t="s">
        <v>326</v>
      </c>
      <c r="M330" s="42">
        <v>4.8000000000000001E-2</v>
      </c>
      <c r="N330" s="23">
        <v>4.8800000000000003E-2</v>
      </c>
      <c r="O330" s="22">
        <v>9882.35</v>
      </c>
      <c r="P330" s="33">
        <v>102.23</v>
      </c>
      <c r="Q330" s="33">
        <v>0</v>
      </c>
      <c r="R330" s="22">
        <v>10.1</v>
      </c>
      <c r="S330" s="34">
        <v>1.4579999999999999E-5</v>
      </c>
      <c r="T330" s="23">
        <v>9.0289351222514458E-7</v>
      </c>
      <c r="U330" s="23">
        <v>0</v>
      </c>
      <c r="Z330" s="32"/>
    </row>
    <row r="331" spans="2:26" s="33" customFormat="1">
      <c r="B331" s="20" t="s">
        <v>803</v>
      </c>
      <c r="C331" s="21">
        <v>6040422</v>
      </c>
      <c r="D331" s="20" t="s">
        <v>404</v>
      </c>
      <c r="E331" s="20"/>
      <c r="F331" s="20">
        <v>520018078</v>
      </c>
      <c r="G331" s="20" t="s">
        <v>466</v>
      </c>
      <c r="H331" s="20" t="s">
        <v>289</v>
      </c>
      <c r="I331" s="20" t="s">
        <v>325</v>
      </c>
      <c r="J331" s="20"/>
      <c r="K331" s="21">
        <v>1.9</v>
      </c>
      <c r="L331" s="20" t="s">
        <v>326</v>
      </c>
      <c r="M331" s="42">
        <v>2.0199999999999999E-2</v>
      </c>
      <c r="N331" s="23">
        <v>4.53E-2</v>
      </c>
      <c r="O331" s="22">
        <v>1371513.5</v>
      </c>
      <c r="P331" s="33">
        <v>95.58</v>
      </c>
      <c r="Q331" s="33">
        <v>0</v>
      </c>
      <c r="R331" s="22">
        <v>1310.89</v>
      </c>
      <c r="S331" s="34">
        <v>1.6000000000000001E-3</v>
      </c>
      <c r="T331" s="23">
        <v>1.1718753230107128E-4</v>
      </c>
      <c r="U331" s="23">
        <v>0</v>
      </c>
      <c r="Z331" s="32"/>
    </row>
    <row r="332" spans="2:26" s="33" customFormat="1">
      <c r="B332" s="20" t="s">
        <v>804</v>
      </c>
      <c r="C332" s="21">
        <v>6040604</v>
      </c>
      <c r="D332" s="20" t="s">
        <v>404</v>
      </c>
      <c r="E332" s="20"/>
      <c r="F332" s="20">
        <v>520018078</v>
      </c>
      <c r="G332" s="20" t="s">
        <v>466</v>
      </c>
      <c r="H332" s="20" t="s">
        <v>289</v>
      </c>
      <c r="I332" s="20" t="s">
        <v>325</v>
      </c>
      <c r="J332" s="20"/>
      <c r="K332" s="21">
        <v>4.46</v>
      </c>
      <c r="L332" s="20" t="s">
        <v>326</v>
      </c>
      <c r="M332" s="42">
        <v>2.76E-2</v>
      </c>
      <c r="N332" s="23">
        <v>4.5600000000000002E-2</v>
      </c>
      <c r="O332" s="22">
        <v>16000</v>
      </c>
      <c r="P332" s="33">
        <v>93.7</v>
      </c>
      <c r="Q332" s="33">
        <v>0</v>
      </c>
      <c r="R332" s="22">
        <v>14.99</v>
      </c>
      <c r="S332" s="34">
        <v>1.1970000000000001E-5</v>
      </c>
      <c r="T332" s="23">
        <v>1.3400370047777146E-6</v>
      </c>
      <c r="U332" s="23">
        <v>1E-4</v>
      </c>
      <c r="Z332" s="32"/>
    </row>
    <row r="333" spans="2:26" s="33" customFormat="1">
      <c r="B333" s="20" t="s">
        <v>805</v>
      </c>
      <c r="C333" s="21">
        <v>6270144</v>
      </c>
      <c r="D333" s="20" t="s">
        <v>404</v>
      </c>
      <c r="E333" s="20"/>
      <c r="F333" s="20">
        <v>520025602</v>
      </c>
      <c r="G333" s="20" t="s">
        <v>806</v>
      </c>
      <c r="H333" s="20" t="s">
        <v>293</v>
      </c>
      <c r="I333" s="20" t="s">
        <v>325</v>
      </c>
      <c r="J333" s="20"/>
      <c r="K333" s="21">
        <v>2.69</v>
      </c>
      <c r="L333" s="20" t="s">
        <v>326</v>
      </c>
      <c r="M333" s="42">
        <v>0.05</v>
      </c>
      <c r="N333" s="23">
        <v>4.87E-2</v>
      </c>
      <c r="O333" s="22">
        <v>14983.33</v>
      </c>
      <c r="P333" s="33">
        <v>100.7</v>
      </c>
      <c r="Q333" s="33">
        <v>0</v>
      </c>
      <c r="R333" s="22">
        <v>15.09</v>
      </c>
      <c r="S333" s="34">
        <v>4.4759999999999998E-5</v>
      </c>
      <c r="T333" s="23">
        <v>1.3489765445027161E-6</v>
      </c>
      <c r="U333" s="23">
        <v>1E-4</v>
      </c>
      <c r="Z333" s="32"/>
    </row>
    <row r="334" spans="2:26" s="33" customFormat="1">
      <c r="B334" s="20" t="s">
        <v>807</v>
      </c>
      <c r="C334" s="21">
        <v>6320105</v>
      </c>
      <c r="D334" s="20" t="s">
        <v>404</v>
      </c>
      <c r="E334" s="20"/>
      <c r="F334" s="20">
        <v>520018383</v>
      </c>
      <c r="G334" s="20" t="s">
        <v>808</v>
      </c>
      <c r="H334" s="20" t="s">
        <v>294</v>
      </c>
      <c r="I334" s="20" t="s">
        <v>325</v>
      </c>
      <c r="J334" s="20"/>
      <c r="K334" s="21">
        <v>0</v>
      </c>
      <c r="L334" s="20" t="s">
        <v>326</v>
      </c>
      <c r="M334" s="42">
        <v>5.8900000000000001E-2</v>
      </c>
      <c r="N334" s="23">
        <v>0</v>
      </c>
      <c r="O334" s="22">
        <v>0.02</v>
      </c>
      <c r="P334" s="33">
        <v>100</v>
      </c>
      <c r="Q334" s="33">
        <v>0</v>
      </c>
      <c r="R334" s="22">
        <v>0</v>
      </c>
      <c r="S334" s="34">
        <v>0</v>
      </c>
      <c r="T334" s="23">
        <v>0</v>
      </c>
      <c r="U334" s="23">
        <v>0</v>
      </c>
      <c r="Z334" s="32"/>
    </row>
    <row r="335" spans="2:26" s="33" customFormat="1">
      <c r="B335" s="20" t="s">
        <v>809</v>
      </c>
      <c r="C335" s="21">
        <v>6390348</v>
      </c>
      <c r="D335" s="20" t="s">
        <v>404</v>
      </c>
      <c r="E335" s="20"/>
      <c r="F335" s="20">
        <v>520023896</v>
      </c>
      <c r="G335" s="20" t="s">
        <v>472</v>
      </c>
      <c r="H335" s="20" t="s">
        <v>298</v>
      </c>
      <c r="I335" s="20" t="s">
        <v>325</v>
      </c>
      <c r="J335" s="20"/>
      <c r="K335" s="21">
        <v>1.99</v>
      </c>
      <c r="L335" s="20" t="s">
        <v>326</v>
      </c>
      <c r="M335" s="42">
        <v>5.0500000000000003E-2</v>
      </c>
      <c r="N335" s="23">
        <v>0.15310000000000001</v>
      </c>
      <c r="O335" s="22">
        <v>58036969.289999999</v>
      </c>
      <c r="P335" s="33">
        <v>83.76</v>
      </c>
      <c r="Q335" s="33">
        <v>0</v>
      </c>
      <c r="R335" s="22">
        <v>48611.770000000004</v>
      </c>
      <c r="S335" s="34">
        <v>5.11E-2</v>
      </c>
      <c r="T335" s="23">
        <v>4.3456684901763288E-3</v>
      </c>
      <c r="U335" s="23">
        <v>8.0000000000000004E-4</v>
      </c>
      <c r="Z335" s="32"/>
    </row>
    <row r="336" spans="2:26" s="33" customFormat="1">
      <c r="B336" s="20" t="s">
        <v>810</v>
      </c>
      <c r="C336" s="21">
        <v>6390405</v>
      </c>
      <c r="D336" s="20" t="s">
        <v>404</v>
      </c>
      <c r="E336" s="20"/>
      <c r="F336" s="20">
        <v>520023896</v>
      </c>
      <c r="G336" s="20" t="s">
        <v>472</v>
      </c>
      <c r="H336" s="20" t="s">
        <v>298</v>
      </c>
      <c r="I336" s="20" t="s">
        <v>325</v>
      </c>
      <c r="J336" s="20"/>
      <c r="K336" s="21">
        <v>3.28</v>
      </c>
      <c r="L336" s="20" t="s">
        <v>326</v>
      </c>
      <c r="M336" s="42">
        <v>3.6499999999999998E-2</v>
      </c>
      <c r="N336" s="23">
        <v>0.128</v>
      </c>
      <c r="O336" s="22">
        <v>3583028.86</v>
      </c>
      <c r="P336" s="33">
        <v>75.41</v>
      </c>
      <c r="Q336" s="33">
        <v>0</v>
      </c>
      <c r="R336" s="22">
        <v>2701.9700000000003</v>
      </c>
      <c r="S336" s="34">
        <v>7.1320000000000003E-3</v>
      </c>
      <c r="T336" s="23">
        <v>2.4154368150762121E-4</v>
      </c>
      <c r="U336" s="23">
        <v>0</v>
      </c>
      <c r="Z336" s="32"/>
    </row>
    <row r="337" spans="2:26" s="33" customFormat="1">
      <c r="B337" s="20" t="s">
        <v>811</v>
      </c>
      <c r="C337" s="21">
        <v>6620488</v>
      </c>
      <c r="D337" s="20" t="s">
        <v>404</v>
      </c>
      <c r="E337" s="20"/>
      <c r="F337" s="20">
        <v>520000118</v>
      </c>
      <c r="G337" s="20" t="s">
        <v>466</v>
      </c>
      <c r="H337" s="20" t="s">
        <v>289</v>
      </c>
      <c r="I337" s="20" t="s">
        <v>325</v>
      </c>
      <c r="J337" s="20"/>
      <c r="K337" s="21">
        <v>4.26</v>
      </c>
      <c r="L337" s="20" t="s">
        <v>326</v>
      </c>
      <c r="M337" s="42">
        <v>2.5000000000000001E-2</v>
      </c>
      <c r="N337" s="23">
        <v>4.5699999999999998E-2</v>
      </c>
      <c r="O337" s="22">
        <v>64345378.489999995</v>
      </c>
      <c r="P337" s="33">
        <v>92.55</v>
      </c>
      <c r="Q337" s="33">
        <v>0</v>
      </c>
      <c r="R337" s="22">
        <v>59551.64</v>
      </c>
      <c r="S337" s="34">
        <v>2.1700000000000001E-2</v>
      </c>
      <c r="T337" s="23">
        <v>5.3236425146898428E-3</v>
      </c>
      <c r="U337" s="23">
        <v>1E-3</v>
      </c>
      <c r="Z337" s="32"/>
    </row>
    <row r="338" spans="2:26" s="33" customFormat="1">
      <c r="B338" s="20" t="s">
        <v>812</v>
      </c>
      <c r="C338" s="21">
        <v>6990212</v>
      </c>
      <c r="D338" s="20" t="s">
        <v>404</v>
      </c>
      <c r="E338" s="20"/>
      <c r="F338" s="20">
        <v>520025438</v>
      </c>
      <c r="G338" s="20" t="s">
        <v>478</v>
      </c>
      <c r="H338" s="20" t="s">
        <v>295</v>
      </c>
      <c r="I338" s="20" t="s">
        <v>325</v>
      </c>
      <c r="J338" s="20"/>
      <c r="K338" s="21">
        <v>3.88</v>
      </c>
      <c r="L338" s="20" t="s">
        <v>326</v>
      </c>
      <c r="M338" s="42">
        <v>3.95E-2</v>
      </c>
      <c r="N338" s="23">
        <v>9.2100000000000001E-2</v>
      </c>
      <c r="O338" s="22">
        <v>27049.599999999999</v>
      </c>
      <c r="P338" s="33">
        <v>83.87</v>
      </c>
      <c r="Q338" s="33">
        <v>0</v>
      </c>
      <c r="R338" s="22">
        <v>22.69</v>
      </c>
      <c r="S338" s="34">
        <v>1.6730000000000001E-5</v>
      </c>
      <c r="T338" s="23">
        <v>2.0283815636028249E-6</v>
      </c>
      <c r="U338" s="23">
        <v>1E-4</v>
      </c>
      <c r="Z338" s="32"/>
    </row>
    <row r="339" spans="2:26" s="33" customFormat="1">
      <c r="B339" s="20" t="s">
        <v>813</v>
      </c>
      <c r="C339" s="21">
        <v>7150360</v>
      </c>
      <c r="D339" s="20" t="s">
        <v>404</v>
      </c>
      <c r="E339" s="20"/>
      <c r="F339" s="20">
        <v>520025990</v>
      </c>
      <c r="G339" s="20" t="s">
        <v>468</v>
      </c>
      <c r="H339" s="20" t="s">
        <v>305</v>
      </c>
      <c r="I339" s="20" t="s">
        <v>483</v>
      </c>
      <c r="J339" s="20"/>
      <c r="K339" s="21">
        <v>1.2</v>
      </c>
      <c r="L339" s="20" t="s">
        <v>326</v>
      </c>
      <c r="M339" s="42">
        <v>3.15E-2</v>
      </c>
      <c r="N339" s="23">
        <v>5.7700000000000001E-2</v>
      </c>
      <c r="O339" s="22">
        <v>9996.5</v>
      </c>
      <c r="P339" s="33">
        <v>97.68</v>
      </c>
      <c r="Q339" s="33">
        <v>0</v>
      </c>
      <c r="R339" s="22">
        <v>9.76</v>
      </c>
      <c r="S339" s="34">
        <v>1E-4</v>
      </c>
      <c r="T339" s="23">
        <v>8.7249907716013978E-7</v>
      </c>
      <c r="U339" s="23">
        <v>0</v>
      </c>
      <c r="Z339" s="32"/>
    </row>
    <row r="340" spans="2:26" s="33" customFormat="1">
      <c r="B340" s="20" t="s">
        <v>814</v>
      </c>
      <c r="C340" s="21">
        <v>7150410</v>
      </c>
      <c r="D340" s="20" t="s">
        <v>404</v>
      </c>
      <c r="E340" s="20"/>
      <c r="F340" s="20">
        <v>520025990</v>
      </c>
      <c r="G340" s="20" t="s">
        <v>468</v>
      </c>
      <c r="H340" s="20" t="s">
        <v>305</v>
      </c>
      <c r="I340" s="20" t="s">
        <v>483</v>
      </c>
      <c r="J340" s="20"/>
      <c r="K340" s="21">
        <v>2.3199999999999998</v>
      </c>
      <c r="L340" s="20" t="s">
        <v>326</v>
      </c>
      <c r="M340" s="42">
        <v>2.9499999999999998E-2</v>
      </c>
      <c r="N340" s="23">
        <v>6.0600000000000001E-2</v>
      </c>
      <c r="O340" s="22">
        <v>14800</v>
      </c>
      <c r="P340" s="33">
        <v>94</v>
      </c>
      <c r="Q340" s="33">
        <v>0</v>
      </c>
      <c r="R340" s="22">
        <v>13.91</v>
      </c>
      <c r="S340" s="34">
        <v>3.748E-5</v>
      </c>
      <c r="T340" s="23">
        <v>1.2434899757476993E-6</v>
      </c>
      <c r="U340" s="23">
        <v>1E-4</v>
      </c>
      <c r="Z340" s="32"/>
    </row>
    <row r="341" spans="2:26" s="33" customFormat="1">
      <c r="B341" s="20" t="s">
        <v>815</v>
      </c>
      <c r="C341" s="21">
        <v>7190242</v>
      </c>
      <c r="D341" s="20" t="s">
        <v>404</v>
      </c>
      <c r="E341" s="20"/>
      <c r="F341" s="20">
        <v>520041096</v>
      </c>
      <c r="G341" s="20" t="s">
        <v>468</v>
      </c>
      <c r="H341" s="20" t="s">
        <v>303</v>
      </c>
      <c r="I341" s="20"/>
      <c r="J341" s="20"/>
      <c r="K341" s="21">
        <v>2.5299999999999998</v>
      </c>
      <c r="L341" s="20" t="s">
        <v>326</v>
      </c>
      <c r="M341" s="42">
        <v>7.0000000000000007E-2</v>
      </c>
      <c r="N341" s="23">
        <v>0.12180000000000001</v>
      </c>
      <c r="O341" s="22">
        <v>11000</v>
      </c>
      <c r="P341" s="33">
        <v>88.75</v>
      </c>
      <c r="Q341" s="33">
        <v>0.39</v>
      </c>
      <c r="R341" s="22">
        <v>10.15</v>
      </c>
      <c r="S341" s="34">
        <v>1E-4</v>
      </c>
      <c r="T341" s="23">
        <v>9.0736328208764535E-7</v>
      </c>
      <c r="U341" s="23">
        <v>0</v>
      </c>
      <c r="Z341" s="32"/>
    </row>
    <row r="342" spans="2:26" s="33" customFormat="1">
      <c r="B342" s="20" t="s">
        <v>816</v>
      </c>
      <c r="C342" s="21">
        <v>7270119</v>
      </c>
      <c r="D342" s="20" t="s">
        <v>404</v>
      </c>
      <c r="E342" s="20"/>
      <c r="F342" s="20">
        <v>520041161</v>
      </c>
      <c r="G342" s="20" t="s">
        <v>808</v>
      </c>
      <c r="H342" s="20" t="s">
        <v>817</v>
      </c>
      <c r="I342" s="20" t="s">
        <v>483</v>
      </c>
      <c r="J342" s="20"/>
      <c r="K342" s="21">
        <v>0.34</v>
      </c>
      <c r="L342" s="20" t="s">
        <v>326</v>
      </c>
      <c r="M342" s="42">
        <v>5.7473000000000003E-2</v>
      </c>
      <c r="N342" s="23">
        <v>0.11210000000000001</v>
      </c>
      <c r="O342" s="22">
        <v>196242.8</v>
      </c>
      <c r="P342" s="33">
        <v>101.04</v>
      </c>
      <c r="Q342" s="33">
        <v>0</v>
      </c>
      <c r="R342" s="22">
        <v>198.28</v>
      </c>
      <c r="S342" s="34">
        <v>9.6000000000000009E-3</v>
      </c>
      <c r="T342" s="23">
        <v>1.7725319366732838E-5</v>
      </c>
      <c r="U342" s="23">
        <v>0</v>
      </c>
      <c r="Z342" s="32"/>
    </row>
    <row r="343" spans="2:26" s="33" customFormat="1">
      <c r="B343" s="20" t="s">
        <v>818</v>
      </c>
      <c r="C343" s="21">
        <v>7390222</v>
      </c>
      <c r="D343" s="20" t="s">
        <v>404</v>
      </c>
      <c r="E343" s="20"/>
      <c r="F343" s="20">
        <v>520028911</v>
      </c>
      <c r="G343" s="20" t="s">
        <v>472</v>
      </c>
      <c r="H343" s="20" t="s">
        <v>294</v>
      </c>
      <c r="I343" s="20" t="s">
        <v>325</v>
      </c>
      <c r="J343" s="20"/>
      <c r="K343" s="21">
        <v>3.81</v>
      </c>
      <c r="L343" s="20" t="s">
        <v>326</v>
      </c>
      <c r="M343" s="42">
        <v>0.04</v>
      </c>
      <c r="N343" s="23">
        <v>5.1299999999999998E-2</v>
      </c>
      <c r="O343" s="22">
        <v>8104428.0100000007</v>
      </c>
      <c r="P343" s="33">
        <v>96.98</v>
      </c>
      <c r="Q343" s="33">
        <v>0</v>
      </c>
      <c r="R343" s="22">
        <v>7859.68</v>
      </c>
      <c r="S343" s="34">
        <v>1.0420479999999999E-2</v>
      </c>
      <c r="T343" s="23">
        <v>7.0261921585799253E-4</v>
      </c>
      <c r="U343" s="23">
        <v>1E-4</v>
      </c>
      <c r="Z343" s="32"/>
    </row>
    <row r="344" spans="2:26" s="33" customFormat="1">
      <c r="B344" s="20" t="s">
        <v>819</v>
      </c>
      <c r="C344" s="21">
        <v>7480155</v>
      </c>
      <c r="D344" s="20" t="s">
        <v>404</v>
      </c>
      <c r="E344" s="20"/>
      <c r="F344" s="20">
        <v>520029935</v>
      </c>
      <c r="G344" s="20" t="s">
        <v>466</v>
      </c>
      <c r="H344" s="20" t="s">
        <v>289</v>
      </c>
      <c r="I344" s="20" t="s">
        <v>325</v>
      </c>
      <c r="J344" s="20"/>
      <c r="K344" s="21">
        <v>1.17</v>
      </c>
      <c r="L344" s="20" t="s">
        <v>326</v>
      </c>
      <c r="M344" s="42">
        <v>1.8700000000000001E-2</v>
      </c>
      <c r="N344" s="23">
        <v>5.0999999999999997E-2</v>
      </c>
      <c r="O344" s="22">
        <v>15194.53</v>
      </c>
      <c r="P344" s="33">
        <v>97.17</v>
      </c>
      <c r="Q344" s="33">
        <v>0</v>
      </c>
      <c r="R344" s="22">
        <v>14.76</v>
      </c>
      <c r="S344" s="34">
        <v>2.7480000000000001E-5</v>
      </c>
      <c r="T344" s="23">
        <v>1.3194760634102114E-6</v>
      </c>
      <c r="U344" s="23">
        <v>1E-4</v>
      </c>
      <c r="Z344" s="32"/>
    </row>
    <row r="345" spans="2:26" s="33" customFormat="1">
      <c r="B345" s="20" t="s">
        <v>820</v>
      </c>
      <c r="C345" s="21">
        <v>7480163</v>
      </c>
      <c r="D345" s="20" t="s">
        <v>404</v>
      </c>
      <c r="E345" s="20"/>
      <c r="F345" s="20">
        <v>520029935</v>
      </c>
      <c r="G345" s="20" t="s">
        <v>466</v>
      </c>
      <c r="H345" s="20" t="s">
        <v>289</v>
      </c>
      <c r="I345" s="20" t="s">
        <v>325</v>
      </c>
      <c r="J345" s="20"/>
      <c r="K345" s="21">
        <v>3.83</v>
      </c>
      <c r="L345" s="20" t="s">
        <v>326</v>
      </c>
      <c r="M345" s="42">
        <v>2.6800000000000001E-2</v>
      </c>
      <c r="N345" s="23">
        <v>4.6300000000000001E-2</v>
      </c>
      <c r="O345" s="22">
        <v>8720554.0999999996</v>
      </c>
      <c r="P345" s="33">
        <v>93.96</v>
      </c>
      <c r="Q345" s="33">
        <v>0</v>
      </c>
      <c r="R345" s="22">
        <v>8193.83</v>
      </c>
      <c r="S345" s="34">
        <v>3.3190799999999999E-3</v>
      </c>
      <c r="T345" s="23">
        <v>7.3249068784908479E-4</v>
      </c>
      <c r="U345" s="23">
        <v>1E-4</v>
      </c>
      <c r="Z345" s="32"/>
    </row>
    <row r="346" spans="2:26" s="33" customFormat="1">
      <c r="B346" s="20" t="s">
        <v>821</v>
      </c>
      <c r="C346" s="21">
        <v>7550122</v>
      </c>
      <c r="D346" s="20" t="s">
        <v>404</v>
      </c>
      <c r="E346" s="20"/>
      <c r="F346" s="20">
        <v>520030859</v>
      </c>
      <c r="G346" s="20" t="s">
        <v>472</v>
      </c>
      <c r="H346" s="20" t="s">
        <v>291</v>
      </c>
      <c r="I346" s="20" t="s">
        <v>325</v>
      </c>
      <c r="J346" s="20"/>
      <c r="K346" s="21">
        <v>0.32</v>
      </c>
      <c r="L346" s="20" t="s">
        <v>326</v>
      </c>
      <c r="M346" s="42">
        <v>1.9099999999999999E-2</v>
      </c>
      <c r="N346" s="23">
        <v>5.6599999999999998E-2</v>
      </c>
      <c r="O346" s="22">
        <v>10662</v>
      </c>
      <c r="P346" s="33">
        <v>99.46</v>
      </c>
      <c r="Q346" s="33">
        <v>0</v>
      </c>
      <c r="R346" s="22">
        <v>10.6</v>
      </c>
      <c r="S346" s="34">
        <v>3.6359999999999997E-5</v>
      </c>
      <c r="T346" s="23">
        <v>9.4759121085015175E-7</v>
      </c>
      <c r="U346" s="23">
        <v>0</v>
      </c>
      <c r="Z346" s="32"/>
    </row>
    <row r="347" spans="2:26" s="33" customFormat="1">
      <c r="B347" s="20" t="s">
        <v>822</v>
      </c>
      <c r="C347" s="21">
        <v>7590151</v>
      </c>
      <c r="D347" s="20" t="s">
        <v>404</v>
      </c>
      <c r="E347" s="20"/>
      <c r="F347" s="20">
        <v>520001736</v>
      </c>
      <c r="G347" s="20" t="s">
        <v>478</v>
      </c>
      <c r="H347" s="20" t="s">
        <v>291</v>
      </c>
      <c r="I347" s="20" t="s">
        <v>325</v>
      </c>
      <c r="J347" s="20"/>
      <c r="K347" s="21">
        <v>5.96</v>
      </c>
      <c r="L347" s="20" t="s">
        <v>326</v>
      </c>
      <c r="M347" s="42">
        <v>2.5499999999999998E-2</v>
      </c>
      <c r="N347" s="23">
        <v>5.4199999999999998E-2</v>
      </c>
      <c r="O347" s="22">
        <v>16700</v>
      </c>
      <c r="P347" s="33">
        <v>84.96</v>
      </c>
      <c r="Q347" s="33">
        <v>0</v>
      </c>
      <c r="R347" s="22">
        <v>14.19</v>
      </c>
      <c r="S347" s="34">
        <v>1.182E-5</v>
      </c>
      <c r="T347" s="23">
        <v>1.2685206869777031E-6</v>
      </c>
      <c r="U347" s="23">
        <v>1E-4</v>
      </c>
      <c r="Z347" s="32"/>
    </row>
    <row r="348" spans="2:26" s="33" customFormat="1">
      <c r="B348" s="20" t="s">
        <v>823</v>
      </c>
      <c r="C348" s="21">
        <v>7670250</v>
      </c>
      <c r="D348" s="20" t="s">
        <v>404</v>
      </c>
      <c r="E348" s="20"/>
      <c r="F348" s="20">
        <v>520017450</v>
      </c>
      <c r="G348" s="20" t="s">
        <v>474</v>
      </c>
      <c r="H348" s="20" t="s">
        <v>293</v>
      </c>
      <c r="I348" s="20" t="s">
        <v>325</v>
      </c>
      <c r="J348" s="20"/>
      <c r="K348" s="21">
        <v>3.43</v>
      </c>
      <c r="L348" s="20" t="s">
        <v>326</v>
      </c>
      <c r="M348" s="42">
        <v>5.4699999999999999E-2</v>
      </c>
      <c r="N348" s="23">
        <v>5.7599999999999998E-2</v>
      </c>
      <c r="O348" s="22">
        <v>31279138.030000001</v>
      </c>
      <c r="P348" s="33">
        <v>100.36</v>
      </c>
      <c r="Q348" s="33">
        <v>0</v>
      </c>
      <c r="R348" s="22">
        <v>31391.75</v>
      </c>
      <c r="S348" s="34">
        <v>7.85E-2</v>
      </c>
      <c r="T348" s="23">
        <v>2.8062779616231368E-3</v>
      </c>
      <c r="U348" s="23">
        <v>5.0000000000000001E-4</v>
      </c>
      <c r="Z348" s="32"/>
    </row>
    <row r="349" spans="2:26" s="33" customFormat="1">
      <c r="B349" s="20" t="s">
        <v>824</v>
      </c>
      <c r="C349" s="21">
        <v>7670334</v>
      </c>
      <c r="D349" s="20" t="s">
        <v>404</v>
      </c>
      <c r="E349" s="20"/>
      <c r="F349" s="20">
        <v>520017450</v>
      </c>
      <c r="G349" s="20" t="s">
        <v>474</v>
      </c>
      <c r="H349" s="20" t="s">
        <v>293</v>
      </c>
      <c r="I349" s="20" t="s">
        <v>325</v>
      </c>
      <c r="J349" s="20"/>
      <c r="K349" s="21">
        <v>5.59</v>
      </c>
      <c r="L349" s="20" t="s">
        <v>326</v>
      </c>
      <c r="M349" s="42">
        <v>1.9400000000000001E-2</v>
      </c>
      <c r="N349" s="23">
        <v>5.3800000000000001E-2</v>
      </c>
      <c r="O349" s="22">
        <v>8444605.6899999995</v>
      </c>
      <c r="P349" s="33">
        <v>83.28</v>
      </c>
      <c r="Q349" s="33">
        <v>0</v>
      </c>
      <c r="R349" s="22">
        <v>7032.67</v>
      </c>
      <c r="S349" s="34">
        <v>1.7899999999999999E-2</v>
      </c>
      <c r="T349" s="23">
        <v>6.2868832837825826E-4</v>
      </c>
      <c r="U349" s="23">
        <v>1E-4</v>
      </c>
      <c r="Z349" s="32"/>
    </row>
    <row r="350" spans="2:26" s="33" customFormat="1">
      <c r="B350" s="20" t="s">
        <v>825</v>
      </c>
      <c r="C350" s="21">
        <v>7770209</v>
      </c>
      <c r="D350" s="20" t="s">
        <v>404</v>
      </c>
      <c r="E350" s="20"/>
      <c r="F350" s="20">
        <v>520022732</v>
      </c>
      <c r="G350" s="20" t="s">
        <v>654</v>
      </c>
      <c r="H350" s="20" t="s">
        <v>291</v>
      </c>
      <c r="I350" s="20" t="s">
        <v>325</v>
      </c>
      <c r="J350" s="20"/>
      <c r="K350" s="21">
        <v>3.17</v>
      </c>
      <c r="L350" s="20" t="s">
        <v>326</v>
      </c>
      <c r="M350" s="42">
        <v>5.0900000000000001E-2</v>
      </c>
      <c r="N350" s="23">
        <v>5.04E-2</v>
      </c>
      <c r="O350" s="22">
        <v>154802.09</v>
      </c>
      <c r="P350" s="33">
        <v>102.93</v>
      </c>
      <c r="Q350" s="33">
        <v>0</v>
      </c>
      <c r="R350" s="22">
        <v>159.34</v>
      </c>
      <c r="S350" s="34">
        <v>2.0000000000000001E-4</v>
      </c>
      <c r="T350" s="23">
        <v>1.4244262597817282E-5</v>
      </c>
      <c r="U350" s="23">
        <v>5.9999999999999995E-4</v>
      </c>
      <c r="Z350" s="32"/>
    </row>
    <row r="351" spans="2:26" s="33" customFormat="1">
      <c r="B351" s="20" t="s">
        <v>826</v>
      </c>
      <c r="C351" s="21">
        <v>7770258</v>
      </c>
      <c r="D351" s="20" t="s">
        <v>404</v>
      </c>
      <c r="E351" s="20"/>
      <c r="F351" s="20">
        <v>520022732</v>
      </c>
      <c r="G351" s="20" t="s">
        <v>654</v>
      </c>
      <c r="H351" s="20" t="s">
        <v>291</v>
      </c>
      <c r="I351" s="20" t="s">
        <v>325</v>
      </c>
      <c r="J351" s="20"/>
      <c r="K351" s="21">
        <v>4.41</v>
      </c>
      <c r="L351" s="20" t="s">
        <v>326</v>
      </c>
      <c r="M351" s="42">
        <v>3.5200000000000002E-2</v>
      </c>
      <c r="N351" s="23">
        <v>5.1400000000000001E-2</v>
      </c>
      <c r="O351" s="22">
        <v>3852171.14</v>
      </c>
      <c r="P351" s="33">
        <v>93.91</v>
      </c>
      <c r="Q351" s="33">
        <v>0</v>
      </c>
      <c r="R351" s="22">
        <v>3617.57</v>
      </c>
      <c r="S351" s="34">
        <v>4.7999999999999996E-3</v>
      </c>
      <c r="T351" s="23">
        <v>3.2339410722973433E-4</v>
      </c>
      <c r="U351" s="23">
        <v>1E-4</v>
      </c>
      <c r="Z351" s="32"/>
    </row>
    <row r="352" spans="2:26" s="33" customFormat="1">
      <c r="B352" s="20" t="s">
        <v>827</v>
      </c>
      <c r="C352" s="21">
        <v>11401367</v>
      </c>
      <c r="D352" s="20" t="s">
        <v>404</v>
      </c>
      <c r="E352" s="20"/>
      <c r="F352" s="20">
        <v>1631</v>
      </c>
      <c r="G352" s="20" t="s">
        <v>482</v>
      </c>
      <c r="H352" s="20" t="s">
        <v>303</v>
      </c>
      <c r="I352" s="20"/>
      <c r="J352" s="20"/>
      <c r="K352" s="21">
        <v>0</v>
      </c>
      <c r="L352" s="20" t="s">
        <v>326</v>
      </c>
      <c r="M352" s="42">
        <v>4.6466E-2</v>
      </c>
      <c r="N352" s="23">
        <v>0</v>
      </c>
      <c r="O352" s="22">
        <v>9375</v>
      </c>
      <c r="P352" s="33">
        <v>86.77</v>
      </c>
      <c r="Q352" s="33">
        <v>0</v>
      </c>
      <c r="R352" s="22">
        <v>8.1300000000000008</v>
      </c>
      <c r="S352" s="34">
        <v>1.6180000000000001E-5</v>
      </c>
      <c r="T352" s="23">
        <v>7.2678457964261651E-7</v>
      </c>
      <c r="U352" s="23">
        <v>0</v>
      </c>
      <c r="Z352" s="32"/>
    </row>
    <row r="353" spans="2:26" s="33" customFormat="1">
      <c r="B353" s="20" t="s">
        <v>828</v>
      </c>
      <c r="C353" s="21">
        <v>11613220</v>
      </c>
      <c r="D353" s="20" t="s">
        <v>404</v>
      </c>
      <c r="E353" s="20"/>
      <c r="F353" s="20">
        <v>1772</v>
      </c>
      <c r="G353" s="20" t="s">
        <v>482</v>
      </c>
      <c r="H353" s="20" t="s">
        <v>294</v>
      </c>
      <c r="I353" s="20" t="s">
        <v>325</v>
      </c>
      <c r="J353" s="20"/>
      <c r="K353" s="21">
        <v>3.02</v>
      </c>
      <c r="L353" s="20" t="s">
        <v>326</v>
      </c>
      <c r="M353" s="42">
        <v>4.3499999999999997E-2</v>
      </c>
      <c r="N353" s="23">
        <v>7.3700000000000002E-2</v>
      </c>
      <c r="O353" s="22">
        <v>24204994.550000001</v>
      </c>
      <c r="P353" s="33">
        <v>91.02</v>
      </c>
      <c r="Q353" s="33">
        <v>0</v>
      </c>
      <c r="R353" s="22">
        <v>22030.57</v>
      </c>
      <c r="S353" s="34">
        <v>4.99E-2</v>
      </c>
      <c r="T353" s="23">
        <v>1.9694315567942481E-3</v>
      </c>
      <c r="U353" s="23">
        <v>4.0000000000000002E-4</v>
      </c>
      <c r="Z353" s="32"/>
    </row>
    <row r="354" spans="2:26" s="33" customFormat="1">
      <c r="B354" s="20" t="s">
        <v>829</v>
      </c>
      <c r="C354" s="21">
        <v>11858830</v>
      </c>
      <c r="D354" s="20" t="s">
        <v>404</v>
      </c>
      <c r="E354" s="20"/>
      <c r="F354" s="20">
        <v>512764408</v>
      </c>
      <c r="G354" s="20" t="s">
        <v>540</v>
      </c>
      <c r="H354" s="20" t="s">
        <v>309</v>
      </c>
      <c r="I354" s="20" t="s">
        <v>483</v>
      </c>
      <c r="J354" s="20"/>
      <c r="K354" s="21">
        <v>2.34</v>
      </c>
      <c r="L354" s="20" t="s">
        <v>326</v>
      </c>
      <c r="M354" s="42">
        <v>5.7942E-2</v>
      </c>
      <c r="N354" s="23">
        <v>7.9799999999999996E-2</v>
      </c>
      <c r="O354" s="22">
        <v>15989390.33</v>
      </c>
      <c r="P354" s="33">
        <v>95.47</v>
      </c>
      <c r="Q354" s="33">
        <v>0</v>
      </c>
      <c r="R354" s="22">
        <v>15265.07</v>
      </c>
      <c r="S354" s="34">
        <v>0.05</v>
      </c>
      <c r="T354" s="23">
        <v>1.3646269966992761E-3</v>
      </c>
      <c r="U354" s="23">
        <v>2.9999999999999997E-4</v>
      </c>
      <c r="Z354" s="32"/>
    </row>
    <row r="355" spans="2:26" s="33" customFormat="1">
      <c r="B355" s="20" t="s">
        <v>830</v>
      </c>
      <c r="C355" s="21">
        <v>39004950</v>
      </c>
      <c r="D355" s="20" t="s">
        <v>404</v>
      </c>
      <c r="E355" s="20"/>
      <c r="F355" s="20">
        <v>520038506</v>
      </c>
      <c r="G355" s="20" t="s">
        <v>478</v>
      </c>
      <c r="H355" s="20" t="s">
        <v>293</v>
      </c>
      <c r="I355" s="20" t="s">
        <v>325</v>
      </c>
      <c r="J355" s="20"/>
      <c r="K355" s="21">
        <v>5.7</v>
      </c>
      <c r="L355" s="20" t="s">
        <v>326</v>
      </c>
      <c r="M355" s="42">
        <v>2.41E-2</v>
      </c>
      <c r="N355" s="23">
        <v>6.1100000000000002E-2</v>
      </c>
      <c r="O355" s="22">
        <v>71944229.120000005</v>
      </c>
      <c r="P355" s="33">
        <v>81.430000000000007</v>
      </c>
      <c r="Q355" s="33">
        <v>0</v>
      </c>
      <c r="R355" s="22">
        <v>58582.83</v>
      </c>
      <c r="S355" s="34">
        <v>4.6399999999999997E-2</v>
      </c>
      <c r="T355" s="23">
        <v>5.2370353598800564E-3</v>
      </c>
      <c r="U355" s="23">
        <v>1E-3</v>
      </c>
      <c r="Z355" s="32"/>
    </row>
    <row r="356" spans="2:26" s="33" customFormat="1">
      <c r="B356" s="20" t="s">
        <v>831</v>
      </c>
      <c r="C356" s="21">
        <v>76702500</v>
      </c>
      <c r="D356" s="20" t="s">
        <v>404</v>
      </c>
      <c r="E356" s="20"/>
      <c r="F356" s="20">
        <v>520017450</v>
      </c>
      <c r="G356" s="20" t="s">
        <v>474</v>
      </c>
      <c r="H356" s="20" t="s">
        <v>293</v>
      </c>
      <c r="I356" s="20" t="s">
        <v>325</v>
      </c>
      <c r="J356" s="20"/>
      <c r="K356" s="21">
        <v>3.44</v>
      </c>
      <c r="L356" s="20" t="s">
        <v>326</v>
      </c>
      <c r="M356" s="42">
        <v>5.4699999999999999E-2</v>
      </c>
      <c r="N356" s="23">
        <v>5.6000000000000001E-2</v>
      </c>
      <c r="O356" s="22">
        <v>1209000</v>
      </c>
      <c r="P356" s="33">
        <v>100.36</v>
      </c>
      <c r="Q356" s="33">
        <v>0</v>
      </c>
      <c r="R356" s="22">
        <v>1213.3499999999999</v>
      </c>
      <c r="S356" s="34">
        <v>3.0000000000000001E-3</v>
      </c>
      <c r="T356" s="23">
        <v>1.0846790525330487E-4</v>
      </c>
      <c r="U356" s="23">
        <v>0</v>
      </c>
      <c r="Z356" s="32"/>
    </row>
    <row r="357" spans="2:26">
      <c r="B357" s="13" t="s">
        <v>210</v>
      </c>
      <c r="C357" s="14"/>
      <c r="D357" s="13"/>
      <c r="E357" s="13"/>
      <c r="F357" s="13"/>
      <c r="G357" s="13"/>
      <c r="H357" s="13"/>
      <c r="I357" s="13"/>
      <c r="J357" s="13"/>
      <c r="K357" s="14">
        <v>1.796684200425601</v>
      </c>
      <c r="L357" s="13"/>
      <c r="M357" s="43"/>
      <c r="N357" s="16">
        <v>0.10615456574429624</v>
      </c>
      <c r="O357" s="15">
        <v>466188368.87000006</v>
      </c>
      <c r="R357" s="15">
        <v>424670.3</v>
      </c>
      <c r="S357" s="18"/>
      <c r="T357" s="16">
        <v>3.7963570168782754E-2</v>
      </c>
      <c r="U357" s="16">
        <v>7.1367348989485584E-3</v>
      </c>
      <c r="Z357" s="49"/>
    </row>
    <row r="358" spans="2:26" s="33" customFormat="1">
      <c r="B358" s="20" t="s">
        <v>832</v>
      </c>
      <c r="C358" s="21">
        <v>1139922</v>
      </c>
      <c r="D358" s="20" t="s">
        <v>404</v>
      </c>
      <c r="E358" s="20"/>
      <c r="F358" s="20">
        <v>511396046</v>
      </c>
      <c r="G358" s="20" t="s">
        <v>486</v>
      </c>
      <c r="H358" s="20" t="s">
        <v>303</v>
      </c>
      <c r="I358" s="20"/>
      <c r="J358" s="20"/>
      <c r="K358" s="21">
        <v>0.96</v>
      </c>
      <c r="L358" s="20" t="s">
        <v>326</v>
      </c>
      <c r="M358" s="42">
        <v>6.4500000000000002E-2</v>
      </c>
      <c r="N358" s="23">
        <v>0.29310000000000003</v>
      </c>
      <c r="O358" s="22">
        <v>92962812.75999999</v>
      </c>
      <c r="P358" s="33">
        <v>78.7</v>
      </c>
      <c r="Q358" s="33">
        <v>0</v>
      </c>
      <c r="R358" s="22">
        <v>73161.73</v>
      </c>
      <c r="S358" s="34">
        <v>0.1125</v>
      </c>
      <c r="T358" s="23">
        <v>6.54032191684829E-3</v>
      </c>
      <c r="U358" s="23">
        <v>1.1999999999999999E-3</v>
      </c>
      <c r="Z358" s="32"/>
    </row>
    <row r="359" spans="2:26" s="33" customFormat="1">
      <c r="B359" s="20" t="s">
        <v>833</v>
      </c>
      <c r="C359" s="21">
        <v>1140417</v>
      </c>
      <c r="D359" s="20" t="s">
        <v>404</v>
      </c>
      <c r="E359" s="20"/>
      <c r="F359" s="20">
        <v>510119068</v>
      </c>
      <c r="G359" s="20" t="s">
        <v>808</v>
      </c>
      <c r="H359" s="20" t="s">
        <v>294</v>
      </c>
      <c r="I359" s="20" t="s">
        <v>325</v>
      </c>
      <c r="J359" s="20"/>
      <c r="K359" s="21">
        <v>1.68</v>
      </c>
      <c r="L359" s="20" t="s">
        <v>326</v>
      </c>
      <c r="M359" s="42">
        <v>3.9E-2</v>
      </c>
      <c r="N359" s="23">
        <v>6.0600000000000001E-2</v>
      </c>
      <c r="O359" s="22">
        <v>10503809.210000001</v>
      </c>
      <c r="P359" s="33">
        <v>95.38</v>
      </c>
      <c r="Q359" s="33">
        <v>0</v>
      </c>
      <c r="R359" s="22">
        <v>10018.540000000001</v>
      </c>
      <c r="S359" s="34">
        <v>8.8800000000000004E-2</v>
      </c>
      <c r="T359" s="23">
        <v>8.9561136316515858E-4</v>
      </c>
      <c r="U359" s="23">
        <v>2.0000000000000001E-4</v>
      </c>
      <c r="Z359" s="32"/>
    </row>
    <row r="360" spans="2:26" s="33" customFormat="1">
      <c r="B360" s="20" t="s">
        <v>834</v>
      </c>
      <c r="C360" s="21">
        <v>1141332</v>
      </c>
      <c r="D360" s="20" t="s">
        <v>404</v>
      </c>
      <c r="E360" s="20"/>
      <c r="F360" s="20">
        <v>515334662</v>
      </c>
      <c r="G360" s="20" t="s">
        <v>729</v>
      </c>
      <c r="H360" s="20" t="s">
        <v>300</v>
      </c>
      <c r="I360" s="20" t="s">
        <v>483</v>
      </c>
      <c r="J360" s="20"/>
      <c r="K360" s="21">
        <v>3.8</v>
      </c>
      <c r="L360" s="20" t="s">
        <v>326</v>
      </c>
      <c r="M360" s="42">
        <v>4.6899999999999997E-2</v>
      </c>
      <c r="N360" s="23">
        <v>8.1600000000000006E-2</v>
      </c>
      <c r="O360" s="22">
        <v>8077.68</v>
      </c>
      <c r="P360" s="33">
        <v>89.8</v>
      </c>
      <c r="Q360" s="33">
        <v>0</v>
      </c>
      <c r="R360" s="22">
        <v>7.25</v>
      </c>
      <c r="S360" s="34">
        <v>5.31E-6</v>
      </c>
      <c r="T360" s="23">
        <v>6.4811663006260385E-7</v>
      </c>
      <c r="U360" s="23">
        <v>0</v>
      </c>
      <c r="Z360" s="32"/>
    </row>
    <row r="361" spans="2:26" s="33" customFormat="1">
      <c r="B361" s="20" t="s">
        <v>835</v>
      </c>
      <c r="C361" s="21">
        <v>1142033</v>
      </c>
      <c r="D361" s="20" t="s">
        <v>404</v>
      </c>
      <c r="E361" s="20"/>
      <c r="F361" s="20">
        <v>1613</v>
      </c>
      <c r="G361" s="20" t="s">
        <v>482</v>
      </c>
      <c r="H361" s="20" t="s">
        <v>302</v>
      </c>
      <c r="I361" s="20" t="s">
        <v>483</v>
      </c>
      <c r="J361" s="20"/>
      <c r="K361" s="21">
        <v>1.19</v>
      </c>
      <c r="L361" s="20" t="s">
        <v>326</v>
      </c>
      <c r="M361" s="42">
        <v>5.6500000000000002E-2</v>
      </c>
      <c r="N361" s="23">
        <v>8.4900000000000003E-2</v>
      </c>
      <c r="O361" s="22">
        <v>162020.22</v>
      </c>
      <c r="P361" s="33">
        <v>99.12</v>
      </c>
      <c r="Q361" s="33">
        <v>0</v>
      </c>
      <c r="R361" s="22">
        <v>160.59</v>
      </c>
      <c r="S361" s="34">
        <v>1.4E-3</v>
      </c>
      <c r="T361" s="23">
        <v>1.43560068443798E-5</v>
      </c>
      <c r="U361" s="23">
        <v>0</v>
      </c>
      <c r="Z361" s="32"/>
    </row>
    <row r="362" spans="2:26" s="33" customFormat="1">
      <c r="B362" s="20" t="s">
        <v>836</v>
      </c>
      <c r="C362" s="21">
        <v>1142371</v>
      </c>
      <c r="D362" s="20" t="s">
        <v>404</v>
      </c>
      <c r="E362" s="20"/>
      <c r="F362" s="20">
        <v>1702</v>
      </c>
      <c r="G362" s="20" t="s">
        <v>540</v>
      </c>
      <c r="H362" s="20" t="s">
        <v>296</v>
      </c>
      <c r="I362" s="20" t="s">
        <v>325</v>
      </c>
      <c r="J362" s="20"/>
      <c r="K362" s="21">
        <v>0.7</v>
      </c>
      <c r="L362" s="20" t="s">
        <v>326</v>
      </c>
      <c r="M362" s="42">
        <v>4.3299999999999998E-2</v>
      </c>
      <c r="N362" s="23">
        <v>7.0900000000000005E-2</v>
      </c>
      <c r="O362" s="22">
        <v>8914179.9700000007</v>
      </c>
      <c r="P362" s="33">
        <v>101</v>
      </c>
      <c r="Q362" s="33">
        <v>0</v>
      </c>
      <c r="R362" s="22">
        <v>9003.32</v>
      </c>
      <c r="S362" s="34">
        <v>3.32E-2</v>
      </c>
      <c r="T362" s="23">
        <v>8.0485536796899885E-4</v>
      </c>
      <c r="U362" s="23">
        <v>2.0000000000000001E-4</v>
      </c>
      <c r="Z362" s="32"/>
    </row>
    <row r="363" spans="2:26" s="33" customFormat="1">
      <c r="B363" s="20" t="s">
        <v>837</v>
      </c>
      <c r="C363" s="21">
        <v>1142488</v>
      </c>
      <c r="D363" s="20" t="s">
        <v>404</v>
      </c>
      <c r="E363" s="20"/>
      <c r="F363" s="20">
        <v>515060044</v>
      </c>
      <c r="G363" s="20" t="s">
        <v>729</v>
      </c>
      <c r="H363" s="20" t="s">
        <v>303</v>
      </c>
      <c r="I363" s="20"/>
      <c r="J363" s="20"/>
      <c r="K363" s="21">
        <v>0.42</v>
      </c>
      <c r="L363" s="20" t="s">
        <v>326</v>
      </c>
      <c r="M363" s="42">
        <v>0.02</v>
      </c>
      <c r="N363" s="23">
        <v>5.4800000000000001E-2</v>
      </c>
      <c r="O363" s="22">
        <v>541361.86</v>
      </c>
      <c r="P363" s="33">
        <v>110.16</v>
      </c>
      <c r="Q363" s="33">
        <v>0</v>
      </c>
      <c r="R363" s="22">
        <v>596.36</v>
      </c>
      <c r="S363" s="34">
        <v>2.5405900000000001E-3</v>
      </c>
      <c r="T363" s="23">
        <v>5.3311839104018539E-5</v>
      </c>
      <c r="U363" s="23">
        <v>0</v>
      </c>
      <c r="Z363" s="32"/>
    </row>
    <row r="364" spans="2:26" s="33" customFormat="1">
      <c r="B364" s="20" t="s">
        <v>838</v>
      </c>
      <c r="C364" s="21">
        <v>1143593</v>
      </c>
      <c r="D364" s="20" t="s">
        <v>404</v>
      </c>
      <c r="E364" s="20"/>
      <c r="F364" s="20">
        <v>515334662</v>
      </c>
      <c r="G364" s="20" t="s">
        <v>729</v>
      </c>
      <c r="H364" s="20" t="s">
        <v>300</v>
      </c>
      <c r="I364" s="20" t="s">
        <v>483</v>
      </c>
      <c r="J364" s="20"/>
      <c r="K364" s="21">
        <v>3.96</v>
      </c>
      <c r="L364" s="20" t="s">
        <v>326</v>
      </c>
      <c r="M364" s="42">
        <v>4.6899999999999997E-2</v>
      </c>
      <c r="N364" s="23">
        <v>7.8E-2</v>
      </c>
      <c r="O364" s="22">
        <v>7758.52</v>
      </c>
      <c r="P364" s="33">
        <v>91.42</v>
      </c>
      <c r="Q364" s="33">
        <v>0</v>
      </c>
      <c r="R364" s="22">
        <v>7.09</v>
      </c>
      <c r="S364" s="34">
        <v>6.0499999999999997E-6</v>
      </c>
      <c r="T364" s="23">
        <v>6.3381336650260147E-7</v>
      </c>
      <c r="U364" s="23">
        <v>0</v>
      </c>
      <c r="Z364" s="32"/>
    </row>
    <row r="365" spans="2:26" s="33" customFormat="1">
      <c r="B365" s="20" t="s">
        <v>839</v>
      </c>
      <c r="C365" s="21">
        <v>1147479</v>
      </c>
      <c r="D365" s="20" t="s">
        <v>404</v>
      </c>
      <c r="E365" s="20"/>
      <c r="F365" s="20">
        <v>514837111</v>
      </c>
      <c r="G365" s="20" t="s">
        <v>729</v>
      </c>
      <c r="H365" s="20" t="s">
        <v>287</v>
      </c>
      <c r="I365" s="20" t="s">
        <v>483</v>
      </c>
      <c r="J365" s="20"/>
      <c r="K365" s="21">
        <v>3.49</v>
      </c>
      <c r="L365" s="20" t="s">
        <v>326</v>
      </c>
      <c r="M365" s="42">
        <v>5.4800000000000001E-2</v>
      </c>
      <c r="N365" s="23">
        <v>6.88E-2</v>
      </c>
      <c r="O365" s="22">
        <v>494232.26</v>
      </c>
      <c r="P365" s="33">
        <v>97.11</v>
      </c>
      <c r="Q365" s="33">
        <v>0</v>
      </c>
      <c r="R365" s="22">
        <v>479.95</v>
      </c>
      <c r="S365" s="34">
        <v>2.3E-3</v>
      </c>
      <c r="T365" s="23">
        <v>4.2905320910144375E-5</v>
      </c>
      <c r="U365" s="23">
        <v>0</v>
      </c>
      <c r="Z365" s="32"/>
    </row>
    <row r="366" spans="2:26" s="33" customFormat="1">
      <c r="B366" s="20" t="s">
        <v>840</v>
      </c>
      <c r="C366" s="21">
        <v>1155951</v>
      </c>
      <c r="D366" s="20" t="s">
        <v>404</v>
      </c>
      <c r="E366" s="20"/>
      <c r="F366" s="20">
        <v>1742</v>
      </c>
      <c r="G366" s="20" t="s">
        <v>482</v>
      </c>
      <c r="H366" s="20" t="s">
        <v>287</v>
      </c>
      <c r="I366" s="20" t="s">
        <v>483</v>
      </c>
      <c r="J366" s="20"/>
      <c r="K366" s="21">
        <v>3.82</v>
      </c>
      <c r="L366" s="20" t="s">
        <v>326</v>
      </c>
      <c r="M366" s="42">
        <v>4.2999999999999997E-2</v>
      </c>
      <c r="N366" s="23">
        <v>7.46E-2</v>
      </c>
      <c r="O366" s="22">
        <v>73152755.989999995</v>
      </c>
      <c r="P366" s="33">
        <v>82.39</v>
      </c>
      <c r="Q366" s="33">
        <v>0</v>
      </c>
      <c r="R366" s="22">
        <v>60270.549999999996</v>
      </c>
      <c r="S366" s="34">
        <v>5.9799999999999999E-2</v>
      </c>
      <c r="T366" s="23">
        <v>5.3879097597268498E-3</v>
      </c>
      <c r="U366" s="23">
        <v>1E-3</v>
      </c>
      <c r="Z366" s="32"/>
    </row>
    <row r="367" spans="2:26" s="33" customFormat="1">
      <c r="B367" s="20" t="s">
        <v>841</v>
      </c>
      <c r="C367" s="21">
        <v>1184167</v>
      </c>
      <c r="D367" s="20" t="s">
        <v>404</v>
      </c>
      <c r="E367" s="20"/>
      <c r="F367" s="20">
        <v>2356</v>
      </c>
      <c r="G367" s="20" t="s">
        <v>482</v>
      </c>
      <c r="H367" s="20" t="s">
        <v>293</v>
      </c>
      <c r="I367" s="20" t="s">
        <v>325</v>
      </c>
      <c r="J367" s="20"/>
      <c r="K367" s="21">
        <v>3.59</v>
      </c>
      <c r="L367" s="20" t="s">
        <v>326</v>
      </c>
      <c r="M367" s="42">
        <v>4.7199999999999999E-2</v>
      </c>
      <c r="N367" s="23">
        <v>8.7999999999999995E-2</v>
      </c>
      <c r="O367" s="22">
        <v>23890194.98</v>
      </c>
      <c r="P367" s="33">
        <v>98</v>
      </c>
      <c r="Q367" s="33">
        <v>0</v>
      </c>
      <c r="R367" s="22">
        <v>23412.39</v>
      </c>
      <c r="S367" s="34">
        <v>7.2599999999999998E-2</v>
      </c>
      <c r="T367" s="23">
        <v>2.0929599046222627E-3</v>
      </c>
      <c r="U367" s="23">
        <v>4.0000000000000002E-4</v>
      </c>
      <c r="Z367" s="32"/>
    </row>
    <row r="368" spans="2:26" s="33" customFormat="1">
      <c r="B368" s="20" t="s">
        <v>842</v>
      </c>
      <c r="C368" s="21">
        <v>1194018</v>
      </c>
      <c r="D368" s="20" t="s">
        <v>404</v>
      </c>
      <c r="E368" s="20"/>
      <c r="F368" s="20">
        <v>2409</v>
      </c>
      <c r="G368" s="20" t="s">
        <v>540</v>
      </c>
      <c r="H368" s="20" t="s">
        <v>300</v>
      </c>
      <c r="I368" s="20" t="s">
        <v>483</v>
      </c>
      <c r="J368" s="20"/>
      <c r="K368" s="21">
        <v>3.18</v>
      </c>
      <c r="L368" s="20" t="s">
        <v>326</v>
      </c>
      <c r="M368" s="42">
        <v>8.3699999999999997E-2</v>
      </c>
      <c r="N368" s="23">
        <v>3.4599999999999999E-2</v>
      </c>
      <c r="O368" s="22">
        <v>20150829.789999999</v>
      </c>
      <c r="P368" s="33">
        <v>100</v>
      </c>
      <c r="Q368" s="33">
        <v>0</v>
      </c>
      <c r="R368" s="22">
        <v>20150.830000000002</v>
      </c>
      <c r="S368" s="34">
        <v>6.8099999999999994E-2</v>
      </c>
      <c r="T368" s="23">
        <v>1.8013914527675063E-3</v>
      </c>
      <c r="U368" s="23">
        <v>2.9999999999999997E-4</v>
      </c>
      <c r="Z368" s="32"/>
    </row>
    <row r="369" spans="2:26" s="33" customFormat="1">
      <c r="B369" s="20" t="s">
        <v>843</v>
      </c>
      <c r="C369" s="21">
        <v>2320174</v>
      </c>
      <c r="D369" s="20" t="s">
        <v>404</v>
      </c>
      <c r="E369" s="20"/>
      <c r="F369" s="20">
        <v>550010003</v>
      </c>
      <c r="G369" s="20" t="s">
        <v>729</v>
      </c>
      <c r="H369" s="20" t="s">
        <v>291</v>
      </c>
      <c r="I369" s="20" t="s">
        <v>325</v>
      </c>
      <c r="J369" s="20"/>
      <c r="K369" s="21">
        <v>1.21</v>
      </c>
      <c r="L369" s="20" t="s">
        <v>326</v>
      </c>
      <c r="M369" s="42">
        <v>3.49E-2</v>
      </c>
      <c r="N369" s="23">
        <v>6.6500000000000004E-2</v>
      </c>
      <c r="O369" s="22">
        <v>130661921.89</v>
      </c>
      <c r="P369" s="33">
        <v>97.15</v>
      </c>
      <c r="Q369" s="33">
        <v>0</v>
      </c>
      <c r="R369" s="22">
        <v>126938.06</v>
      </c>
      <c r="S369" s="34">
        <v>0.12970000000000001</v>
      </c>
      <c r="T369" s="23">
        <v>1.1347678299846153E-2</v>
      </c>
      <c r="U369" s="23">
        <v>2.2000000000000001E-3</v>
      </c>
      <c r="Z369" s="32"/>
    </row>
    <row r="370" spans="2:26" s="33" customFormat="1">
      <c r="B370" s="20" t="s">
        <v>844</v>
      </c>
      <c r="C370" s="21">
        <v>2320224</v>
      </c>
      <c r="D370" s="20" t="s">
        <v>404</v>
      </c>
      <c r="E370" s="20"/>
      <c r="F370" s="20">
        <v>550010003</v>
      </c>
      <c r="G370" s="20" t="s">
        <v>729</v>
      </c>
      <c r="H370" s="20" t="s">
        <v>291</v>
      </c>
      <c r="I370" s="20" t="s">
        <v>325</v>
      </c>
      <c r="J370" s="20"/>
      <c r="K370" s="21">
        <v>3.9</v>
      </c>
      <c r="L370" s="20" t="s">
        <v>326</v>
      </c>
      <c r="M370" s="42">
        <v>3.8351000000000003E-2</v>
      </c>
      <c r="N370" s="23">
        <v>6.2E-2</v>
      </c>
      <c r="O370" s="22">
        <v>18714097.73</v>
      </c>
      <c r="P370" s="33">
        <v>97.32</v>
      </c>
      <c r="Q370" s="33">
        <v>0</v>
      </c>
      <c r="R370" s="22">
        <v>18212.560000000001</v>
      </c>
      <c r="S370" s="34">
        <v>0.1542</v>
      </c>
      <c r="T370" s="23">
        <v>1.6281190361397209E-3</v>
      </c>
      <c r="U370" s="23">
        <v>2.9999999999999997E-4</v>
      </c>
      <c r="Z370" s="32"/>
    </row>
    <row r="371" spans="2:26" s="33" customFormat="1">
      <c r="B371" s="20" t="s">
        <v>845</v>
      </c>
      <c r="C371" s="21">
        <v>2590396</v>
      </c>
      <c r="D371" s="20" t="s">
        <v>404</v>
      </c>
      <c r="E371" s="20"/>
      <c r="F371" s="20">
        <v>520036658</v>
      </c>
      <c r="G371" s="20" t="s">
        <v>503</v>
      </c>
      <c r="H371" s="20" t="s">
        <v>294</v>
      </c>
      <c r="I371" s="20" t="s">
        <v>325</v>
      </c>
      <c r="J371" s="20"/>
      <c r="K371" s="21">
        <v>0.25</v>
      </c>
      <c r="L371" s="20" t="s">
        <v>326</v>
      </c>
      <c r="M371" s="42">
        <v>6.7000000000000004E-2</v>
      </c>
      <c r="N371" s="23">
        <v>6.3100000000000003E-2</v>
      </c>
      <c r="O371" s="22">
        <v>42687815.549999997</v>
      </c>
      <c r="P371" s="33">
        <v>94.27</v>
      </c>
      <c r="Q371" s="33">
        <v>0</v>
      </c>
      <c r="R371" s="22">
        <v>40241.810000000005</v>
      </c>
      <c r="S371" s="34">
        <v>0.10120000000000001</v>
      </c>
      <c r="T371" s="23">
        <v>3.5974325910095991E-3</v>
      </c>
      <c r="U371" s="23">
        <v>6.9999999999999999E-4</v>
      </c>
      <c r="Z371" s="32"/>
    </row>
    <row r="372" spans="2:26" s="33" customFormat="1">
      <c r="B372" s="20" t="s">
        <v>846</v>
      </c>
      <c r="C372" s="21">
        <v>2590461</v>
      </c>
      <c r="D372" s="20" t="s">
        <v>404</v>
      </c>
      <c r="E372" s="20"/>
      <c r="F372" s="20">
        <v>520036658</v>
      </c>
      <c r="G372" s="20" t="s">
        <v>503</v>
      </c>
      <c r="H372" s="20" t="s">
        <v>294</v>
      </c>
      <c r="I372" s="20" t="s">
        <v>325</v>
      </c>
      <c r="J372" s="20"/>
      <c r="K372" s="21">
        <v>1.64</v>
      </c>
      <c r="L372" s="20" t="s">
        <v>326</v>
      </c>
      <c r="M372" s="42">
        <v>4.7E-2</v>
      </c>
      <c r="N372" s="23">
        <v>7.22E-2</v>
      </c>
      <c r="O372" s="22">
        <v>19450341.349999998</v>
      </c>
      <c r="P372" s="33">
        <v>94.32</v>
      </c>
      <c r="Q372" s="33">
        <v>1233.5</v>
      </c>
      <c r="R372" s="22">
        <v>19579.07</v>
      </c>
      <c r="S372" s="34">
        <v>3.8100000000000002E-2</v>
      </c>
      <c r="T372" s="23">
        <v>1.7502787404358379E-3</v>
      </c>
      <c r="U372" s="23">
        <v>2.9999999999999997E-4</v>
      </c>
      <c r="Z372" s="32"/>
    </row>
    <row r="373" spans="2:26" s="33" customFormat="1">
      <c r="B373" s="20" t="s">
        <v>847</v>
      </c>
      <c r="C373" s="21">
        <v>5760244</v>
      </c>
      <c r="D373" s="20" t="s">
        <v>404</v>
      </c>
      <c r="E373" s="20"/>
      <c r="F373" s="20">
        <v>520028010</v>
      </c>
      <c r="G373" s="20" t="s">
        <v>472</v>
      </c>
      <c r="H373" s="20" t="s">
        <v>295</v>
      </c>
      <c r="I373" s="20" t="s">
        <v>325</v>
      </c>
      <c r="J373" s="20"/>
      <c r="K373" s="21">
        <v>0.7</v>
      </c>
      <c r="L373" s="20" t="s">
        <v>326</v>
      </c>
      <c r="M373" s="42">
        <v>5.7000000000000002E-2</v>
      </c>
      <c r="N373" s="23">
        <v>7.0199999999999999E-2</v>
      </c>
      <c r="O373" s="22">
        <v>18997127.969999999</v>
      </c>
      <c r="P373" s="33">
        <v>93.54</v>
      </c>
      <c r="Q373" s="33">
        <v>0</v>
      </c>
      <c r="R373" s="22">
        <v>17769.919999999998</v>
      </c>
      <c r="S373" s="34">
        <v>3.2399999999999998E-2</v>
      </c>
      <c r="T373" s="23">
        <v>1.5885490575009743E-3</v>
      </c>
      <c r="U373" s="23">
        <v>2.9999999999999997E-4</v>
      </c>
      <c r="Z373" s="32"/>
    </row>
    <row r="374" spans="2:26" s="33" customFormat="1">
      <c r="B374" s="20" t="s">
        <v>848</v>
      </c>
      <c r="C374" s="21">
        <v>5760269</v>
      </c>
      <c r="D374" s="20" t="s">
        <v>404</v>
      </c>
      <c r="E374" s="20"/>
      <c r="F374" s="20">
        <v>520028010</v>
      </c>
      <c r="G374" s="20" t="s">
        <v>472</v>
      </c>
      <c r="H374" s="20" t="s">
        <v>295</v>
      </c>
      <c r="I374" s="20" t="s">
        <v>325</v>
      </c>
      <c r="J374" s="20"/>
      <c r="K374" s="21">
        <v>1.93</v>
      </c>
      <c r="L374" s="20" t="s">
        <v>326</v>
      </c>
      <c r="M374" s="42">
        <v>5.8500000000000003E-2</v>
      </c>
      <c r="N374" s="23">
        <v>6.4799999999999996E-2</v>
      </c>
      <c r="O374" s="22">
        <v>96135.73</v>
      </c>
      <c r="P374" s="33">
        <v>101.37</v>
      </c>
      <c r="Q374" s="33">
        <v>2.87</v>
      </c>
      <c r="R374" s="22">
        <v>100.32</v>
      </c>
      <c r="S374" s="34">
        <v>5.0000000000000001E-4</v>
      </c>
      <c r="T374" s="23">
        <v>8.968146252121436E-6</v>
      </c>
      <c r="U374" s="23">
        <v>4.0000000000000002E-4</v>
      </c>
      <c r="Z374" s="32"/>
    </row>
    <row r="375" spans="2:26" s="33" customFormat="1">
      <c r="B375" s="20" t="s">
        <v>849</v>
      </c>
      <c r="C375" s="21">
        <v>6270193</v>
      </c>
      <c r="D375" s="20" t="s">
        <v>404</v>
      </c>
      <c r="E375" s="20"/>
      <c r="F375" s="20">
        <v>520025602</v>
      </c>
      <c r="G375" s="20" t="s">
        <v>806</v>
      </c>
      <c r="H375" s="20" t="s">
        <v>293</v>
      </c>
      <c r="I375" s="20" t="s">
        <v>325</v>
      </c>
      <c r="J375" s="20"/>
      <c r="K375" s="21">
        <v>2.12</v>
      </c>
      <c r="L375" s="20" t="s">
        <v>326</v>
      </c>
      <c r="M375" s="42">
        <v>3.85E-2</v>
      </c>
      <c r="N375" s="23">
        <v>6.1400000000000003E-2</v>
      </c>
      <c r="O375" s="22">
        <v>4792895.41</v>
      </c>
      <c r="P375" s="33">
        <v>95.14</v>
      </c>
      <c r="Q375" s="33">
        <v>0</v>
      </c>
      <c r="R375" s="22">
        <v>4559.96</v>
      </c>
      <c r="S375" s="34">
        <v>2.1899999999999999E-2</v>
      </c>
      <c r="T375" s="23">
        <v>4.0763943564417531E-4</v>
      </c>
      <c r="U375" s="23">
        <v>1E-4</v>
      </c>
      <c r="Z375" s="32"/>
    </row>
    <row r="376" spans="2:26">
      <c r="B376" s="13" t="s">
        <v>211</v>
      </c>
      <c r="C376" s="14"/>
      <c r="D376" s="13"/>
      <c r="E376" s="13"/>
      <c r="F376" s="13"/>
      <c r="G376" s="13"/>
      <c r="H376" s="13"/>
      <c r="I376" s="13"/>
      <c r="J376" s="13"/>
      <c r="K376" s="14">
        <v>0</v>
      </c>
      <c r="L376" s="13"/>
      <c r="M376" s="43"/>
      <c r="N376" s="16">
        <v>0</v>
      </c>
      <c r="O376" s="15">
        <v>0</v>
      </c>
      <c r="R376" s="15">
        <v>0</v>
      </c>
      <c r="S376" s="18"/>
      <c r="T376" s="16">
        <v>0</v>
      </c>
      <c r="U376" s="16">
        <v>0</v>
      </c>
      <c r="Z376" s="49"/>
    </row>
    <row r="377" spans="2:26" ht="13">
      <c r="B377" s="3" t="s">
        <v>263</v>
      </c>
      <c r="C377" s="12"/>
      <c r="D377" s="3"/>
      <c r="E377" s="3"/>
      <c r="F377" s="3"/>
      <c r="G377" s="3"/>
      <c r="H377" s="3"/>
      <c r="I377" s="3"/>
      <c r="J377" s="3"/>
      <c r="K377" s="12">
        <v>6.1269745268609181</v>
      </c>
      <c r="L377" s="3"/>
      <c r="M377" s="43"/>
      <c r="N377" s="10">
        <v>8.5040620424772284E-2</v>
      </c>
      <c r="O377" s="9">
        <v>4063255136.3400002</v>
      </c>
      <c r="R377" s="9">
        <v>2033635.1099999996</v>
      </c>
      <c r="S377" s="18"/>
      <c r="T377" s="10">
        <v>0.18179761852002654</v>
      </c>
      <c r="U377" s="10">
        <v>3.4175958764396969E-2</v>
      </c>
      <c r="Z377" s="48"/>
    </row>
    <row r="378" spans="2:26">
      <c r="B378" s="13" t="s">
        <v>192</v>
      </c>
      <c r="C378" s="14"/>
      <c r="D378" s="13"/>
      <c r="E378" s="13"/>
      <c r="F378" s="13"/>
      <c r="G378" s="13"/>
      <c r="H378" s="13"/>
      <c r="I378" s="13"/>
      <c r="J378" s="13"/>
      <c r="K378" s="14">
        <v>4.8665772714859594</v>
      </c>
      <c r="L378" s="13"/>
      <c r="M378" s="43"/>
      <c r="N378" s="16">
        <v>7.7232487467858255E-2</v>
      </c>
      <c r="O378" s="15">
        <v>86402295.950000003</v>
      </c>
      <c r="R378" s="15">
        <v>268447.73000000004</v>
      </c>
      <c r="S378" s="18"/>
      <c r="T378" s="16">
        <v>2.399799146421459E-2</v>
      </c>
      <c r="U378" s="16">
        <v>4.5113592432400387E-3</v>
      </c>
      <c r="Z378" s="49"/>
    </row>
    <row r="379" spans="2:26" s="33" customFormat="1">
      <c r="B379" s="20" t="s">
        <v>851</v>
      </c>
      <c r="C379" s="21" t="s">
        <v>850</v>
      </c>
      <c r="D379" s="20" t="s">
        <v>198</v>
      </c>
      <c r="E379" s="20" t="s">
        <v>852</v>
      </c>
      <c r="F379" s="20">
        <v>520027830</v>
      </c>
      <c r="G379" s="20" t="s">
        <v>853</v>
      </c>
      <c r="H379" s="20" t="s">
        <v>166</v>
      </c>
      <c r="I379" s="20" t="s">
        <v>394</v>
      </c>
      <c r="J379" s="20"/>
      <c r="K379" s="21">
        <v>9.6999999999999993</v>
      </c>
      <c r="L379" s="20" t="s">
        <v>39</v>
      </c>
      <c r="M379" s="42">
        <v>6.3750000000000001E-2</v>
      </c>
      <c r="N379" s="23">
        <v>6.6100000000000006E-2</v>
      </c>
      <c r="O379" s="22">
        <v>830303.32</v>
      </c>
      <c r="P379" s="33">
        <v>100.85</v>
      </c>
      <c r="Q379" s="33">
        <v>0</v>
      </c>
      <c r="R379" s="22">
        <v>3002.63</v>
      </c>
      <c r="S379" s="34">
        <v>1.2000000000000001E-3</v>
      </c>
      <c r="T379" s="23">
        <v>2.684213016448105E-4</v>
      </c>
      <c r="U379" s="23">
        <v>0</v>
      </c>
      <c r="Z379" s="32"/>
    </row>
    <row r="380" spans="2:26" s="33" customFormat="1">
      <c r="B380" s="20" t="s">
        <v>855</v>
      </c>
      <c r="C380" s="21" t="s">
        <v>854</v>
      </c>
      <c r="D380" s="20" t="s">
        <v>198</v>
      </c>
      <c r="E380" s="20" t="s">
        <v>852</v>
      </c>
      <c r="F380" s="20">
        <v>520018078</v>
      </c>
      <c r="G380" s="20" t="s">
        <v>856</v>
      </c>
      <c r="H380" s="20" t="s">
        <v>165</v>
      </c>
      <c r="I380" s="20" t="s">
        <v>394</v>
      </c>
      <c r="J380" s="20"/>
      <c r="K380" s="21">
        <v>6.86</v>
      </c>
      <c r="L380" s="20" t="s">
        <v>39</v>
      </c>
      <c r="M380" s="42">
        <v>3.2750000000000001E-2</v>
      </c>
      <c r="N380" s="23">
        <v>5.3800000000000001E-2</v>
      </c>
      <c r="O380" s="22">
        <v>21123608.73</v>
      </c>
      <c r="P380" s="33">
        <v>87.65</v>
      </c>
      <c r="Q380" s="33">
        <v>0</v>
      </c>
      <c r="R380" s="22">
        <v>66396.75</v>
      </c>
      <c r="S380" s="34">
        <v>2.8199999999999999E-2</v>
      </c>
      <c r="T380" s="23">
        <v>5.935563842359888E-3</v>
      </c>
      <c r="U380" s="23">
        <v>1.1000000000000001E-3</v>
      </c>
      <c r="Z380" s="32"/>
    </row>
    <row r="381" spans="2:26" s="33" customFormat="1">
      <c r="B381" s="20" t="s">
        <v>858</v>
      </c>
      <c r="C381" s="21" t="s">
        <v>857</v>
      </c>
      <c r="D381" s="20" t="s">
        <v>198</v>
      </c>
      <c r="E381" s="20" t="s">
        <v>852</v>
      </c>
      <c r="F381" s="20">
        <v>520018078</v>
      </c>
      <c r="G381" s="20" t="s">
        <v>856</v>
      </c>
      <c r="H381" s="20" t="s">
        <v>165</v>
      </c>
      <c r="I381" s="20" t="s">
        <v>394</v>
      </c>
      <c r="J381" s="20"/>
      <c r="K381" s="21">
        <v>7.32</v>
      </c>
      <c r="L381" s="20" t="s">
        <v>39</v>
      </c>
      <c r="M381" s="42">
        <v>7.1290000000000006E-2</v>
      </c>
      <c r="N381" s="23">
        <v>7.6499999999999999E-2</v>
      </c>
      <c r="O381" s="22">
        <v>11705196.869999999</v>
      </c>
      <c r="P381" s="33">
        <v>98.69</v>
      </c>
      <c r="Q381" s="33">
        <v>0</v>
      </c>
      <c r="R381" s="22">
        <v>41425.089999999997</v>
      </c>
      <c r="S381" s="34">
        <v>2.3400000000000001E-2</v>
      </c>
      <c r="T381" s="23">
        <v>3.7032123766675955E-3</v>
      </c>
      <c r="U381" s="23">
        <v>6.9999999999999999E-4</v>
      </c>
      <c r="Z381" s="32"/>
    </row>
    <row r="382" spans="2:26" s="33" customFormat="1">
      <c r="B382" s="20" t="s">
        <v>860</v>
      </c>
      <c r="C382" s="21" t="s">
        <v>859</v>
      </c>
      <c r="D382" s="20" t="s">
        <v>198</v>
      </c>
      <c r="E382" s="20" t="s">
        <v>852</v>
      </c>
      <c r="F382" s="20">
        <v>520000118</v>
      </c>
      <c r="G382" s="20" t="s">
        <v>856</v>
      </c>
      <c r="H382" s="20" t="s">
        <v>165</v>
      </c>
      <c r="I382" s="20" t="s">
        <v>394</v>
      </c>
      <c r="J382" s="20"/>
      <c r="K382" s="21">
        <v>3.57</v>
      </c>
      <c r="L382" s="20" t="s">
        <v>39</v>
      </c>
      <c r="M382" s="42">
        <v>3.2550000000000003E-2</v>
      </c>
      <c r="N382" s="23">
        <v>8.5199999999999998E-2</v>
      </c>
      <c r="O382" s="22">
        <v>37710757.170000002</v>
      </c>
      <c r="P382" s="33">
        <v>84.25</v>
      </c>
      <c r="Q382" s="33">
        <v>0</v>
      </c>
      <c r="R382" s="22">
        <v>113930.67</v>
      </c>
      <c r="S382" s="34">
        <v>3.7699999999999997E-2</v>
      </c>
      <c r="T382" s="23">
        <v>1.0184877503610289E-2</v>
      </c>
      <c r="U382" s="23">
        <v>1.9E-3</v>
      </c>
      <c r="Z382" s="32"/>
    </row>
    <row r="383" spans="2:26" s="33" customFormat="1">
      <c r="B383" s="20" t="s">
        <v>862</v>
      </c>
      <c r="C383" s="21" t="s">
        <v>861</v>
      </c>
      <c r="D383" s="20" t="s">
        <v>198</v>
      </c>
      <c r="E383" s="20" t="s">
        <v>852</v>
      </c>
      <c r="F383" s="20"/>
      <c r="G383" s="20" t="s">
        <v>863</v>
      </c>
      <c r="H383" s="20" t="s">
        <v>166</v>
      </c>
      <c r="I383" s="20" t="s">
        <v>394</v>
      </c>
      <c r="J383" s="20"/>
      <c r="K383" s="21">
        <v>0</v>
      </c>
      <c r="L383" s="20" t="s">
        <v>39</v>
      </c>
      <c r="M383" s="42">
        <v>0</v>
      </c>
      <c r="N383" s="23">
        <v>0</v>
      </c>
      <c r="O383" s="22">
        <v>940317.48</v>
      </c>
      <c r="P383" s="33">
        <v>85.22</v>
      </c>
      <c r="Q383" s="33">
        <v>0</v>
      </c>
      <c r="R383" s="22">
        <v>2873.5</v>
      </c>
      <c r="S383" s="34">
        <v>1.6000000000000001E-3</v>
      </c>
      <c r="T383" s="23">
        <v>2.5687767399791615E-4</v>
      </c>
      <c r="U383" s="23">
        <v>0</v>
      </c>
      <c r="Z383" s="32"/>
    </row>
    <row r="384" spans="2:26" s="33" customFormat="1">
      <c r="B384" s="20" t="s">
        <v>865</v>
      </c>
      <c r="C384" s="21" t="s">
        <v>864</v>
      </c>
      <c r="D384" s="20" t="s">
        <v>866</v>
      </c>
      <c r="E384" s="20" t="s">
        <v>852</v>
      </c>
      <c r="F384" s="20">
        <v>520000472</v>
      </c>
      <c r="G384" s="20" t="s">
        <v>867</v>
      </c>
      <c r="H384" s="20" t="s">
        <v>163</v>
      </c>
      <c r="I384" s="20" t="s">
        <v>394</v>
      </c>
      <c r="J384" s="20"/>
      <c r="K384" s="21">
        <v>0.23</v>
      </c>
      <c r="L384" s="20" t="s">
        <v>39</v>
      </c>
      <c r="M384" s="42">
        <v>6.8750000000000006E-2</v>
      </c>
      <c r="N384" s="23">
        <v>5.8900000000000001E-2</v>
      </c>
      <c r="O384" s="22">
        <v>2033142.35</v>
      </c>
      <c r="P384" s="33">
        <v>102.1</v>
      </c>
      <c r="Q384" s="33">
        <v>0</v>
      </c>
      <c r="R384" s="22">
        <v>7443.89</v>
      </c>
      <c r="S384" s="34">
        <v>3.0999999999999999E-3</v>
      </c>
      <c r="T384" s="23">
        <v>6.6544950363540912E-4</v>
      </c>
      <c r="U384" s="23">
        <v>1E-4</v>
      </c>
      <c r="Z384" s="32"/>
    </row>
    <row r="385" spans="2:26" s="33" customFormat="1">
      <c r="B385" s="20" t="s">
        <v>869</v>
      </c>
      <c r="C385" s="21" t="s">
        <v>868</v>
      </c>
      <c r="D385" s="20" t="s">
        <v>870</v>
      </c>
      <c r="E385" s="20" t="s">
        <v>852</v>
      </c>
      <c r="F385" s="20"/>
      <c r="G385" s="20" t="s">
        <v>871</v>
      </c>
      <c r="H385" s="20" t="s">
        <v>163</v>
      </c>
      <c r="I385" s="20" t="s">
        <v>394</v>
      </c>
      <c r="J385" s="20"/>
      <c r="K385" s="21">
        <v>3.3</v>
      </c>
      <c r="L385" s="20" t="s">
        <v>41</v>
      </c>
      <c r="M385" s="42">
        <v>0</v>
      </c>
      <c r="N385" s="23">
        <v>0.10929999999999999</v>
      </c>
      <c r="O385" s="22">
        <v>12058970.029999999</v>
      </c>
      <c r="P385" s="33">
        <v>71.03</v>
      </c>
      <c r="Q385" s="33">
        <v>0</v>
      </c>
      <c r="R385" s="22">
        <v>33375.199999999997</v>
      </c>
      <c r="S385" s="34">
        <v>1.21E-2</v>
      </c>
      <c r="T385" s="23">
        <v>2.9835892622986776E-3</v>
      </c>
      <c r="U385" s="23">
        <v>5.9999999999999995E-4</v>
      </c>
      <c r="Z385" s="32"/>
    </row>
    <row r="386" spans="2:26">
      <c r="B386" s="13" t="s">
        <v>193</v>
      </c>
      <c r="C386" s="14"/>
      <c r="D386" s="13"/>
      <c r="E386" s="13"/>
      <c r="F386" s="13"/>
      <c r="G386" s="13"/>
      <c r="H386" s="13"/>
      <c r="I386" s="13"/>
      <c r="J386" s="13"/>
      <c r="K386" s="14">
        <v>6.3186543371389847</v>
      </c>
      <c r="L386" s="13"/>
      <c r="M386" s="43"/>
      <c r="N386" s="16">
        <v>8.6228072585132598E-2</v>
      </c>
      <c r="O386" s="15">
        <v>3976852840.3899999</v>
      </c>
      <c r="R386" s="15">
        <v>1765187.3799999997</v>
      </c>
      <c r="S386" s="18"/>
      <c r="T386" s="16">
        <v>0.15779962705581196</v>
      </c>
      <c r="U386" s="16">
        <v>2.966459952115693E-2</v>
      </c>
      <c r="Z386" s="49"/>
    </row>
    <row r="387" spans="2:26" s="33" customFormat="1">
      <c r="B387" s="33" t="s">
        <v>873</v>
      </c>
      <c r="C387" s="33" t="s">
        <v>872</v>
      </c>
      <c r="D387" s="33" t="s">
        <v>874</v>
      </c>
      <c r="E387" s="33" t="s">
        <v>852</v>
      </c>
      <c r="G387" s="33" t="s">
        <v>856</v>
      </c>
      <c r="H387" s="33" t="s">
        <v>875</v>
      </c>
      <c r="I387" s="33" t="s">
        <v>445</v>
      </c>
      <c r="K387" s="33">
        <v>5.57</v>
      </c>
      <c r="L387" s="33" t="s">
        <v>41</v>
      </c>
      <c r="M387" s="42">
        <v>7.3749999999999996E-2</v>
      </c>
      <c r="N387" s="33">
        <v>8.5999999999999993E-2</v>
      </c>
      <c r="O387" s="33">
        <v>6844720.6600000001</v>
      </c>
      <c r="P387" s="33">
        <v>96.02</v>
      </c>
      <c r="Q387" s="33">
        <v>0</v>
      </c>
      <c r="R387" s="33">
        <v>25606.44</v>
      </c>
      <c r="S387" s="34">
        <v>5.4999999999999997E-3</v>
      </c>
      <c r="T387" s="23">
        <v>2.2890978759586567E-3</v>
      </c>
      <c r="U387" s="23">
        <v>4.0000000000000002E-4</v>
      </c>
      <c r="Z387" s="29"/>
    </row>
    <row r="388" spans="2:26" s="33" customFormat="1">
      <c r="B388" s="33" t="s">
        <v>877</v>
      </c>
      <c r="C388" s="33" t="s">
        <v>876</v>
      </c>
      <c r="D388" s="33" t="s">
        <v>878</v>
      </c>
      <c r="E388" s="33" t="s">
        <v>852</v>
      </c>
      <c r="G388" s="33" t="s">
        <v>879</v>
      </c>
      <c r="H388" s="33" t="s">
        <v>306</v>
      </c>
      <c r="I388" s="33" t="s">
        <v>445</v>
      </c>
      <c r="K388" s="33">
        <v>7.64</v>
      </c>
      <c r="L388" s="33" t="s">
        <v>39</v>
      </c>
      <c r="M388" s="42">
        <v>0.05</v>
      </c>
      <c r="N388" s="33">
        <v>0.05</v>
      </c>
      <c r="O388" s="33">
        <v>15058385.449999999</v>
      </c>
      <c r="P388" s="33">
        <v>100.67</v>
      </c>
      <c r="Q388" s="33">
        <v>0</v>
      </c>
      <c r="R388" s="33">
        <v>54363.66</v>
      </c>
      <c r="S388" s="34">
        <v>3.0099999999999998E-2</v>
      </c>
      <c r="T388" s="23">
        <v>4.8598609816647136E-3</v>
      </c>
      <c r="U388" s="23">
        <v>8.9999999999999998E-4</v>
      </c>
      <c r="Z388" s="29"/>
    </row>
    <row r="389" spans="2:26" s="33" customFormat="1">
      <c r="B389" s="33" t="s">
        <v>881</v>
      </c>
      <c r="C389" s="33" t="s">
        <v>880</v>
      </c>
      <c r="D389" s="33" t="s">
        <v>882</v>
      </c>
      <c r="E389" s="33" t="s">
        <v>852</v>
      </c>
      <c r="G389" s="33" t="s">
        <v>879</v>
      </c>
      <c r="H389" s="33" t="s">
        <v>166</v>
      </c>
      <c r="I389" s="33" t="s">
        <v>394</v>
      </c>
      <c r="K389" s="33">
        <v>4.55</v>
      </c>
      <c r="L389" s="33" t="s">
        <v>39</v>
      </c>
      <c r="M389" s="42">
        <v>0.04</v>
      </c>
      <c r="N389" s="33">
        <v>5.7700000000000001E-2</v>
      </c>
      <c r="O389" s="33">
        <v>8898136.8599999994</v>
      </c>
      <c r="P389" s="33">
        <v>94.27</v>
      </c>
      <c r="Q389" s="33">
        <v>0</v>
      </c>
      <c r="R389" s="33">
        <v>30079.21</v>
      </c>
      <c r="S389" s="34">
        <v>1.4800000000000001E-2</v>
      </c>
      <c r="T389" s="23">
        <v>2.6889429269166031E-3</v>
      </c>
      <c r="U389" s="23">
        <v>5.0000000000000001E-4</v>
      </c>
      <c r="Z389" s="29"/>
    </row>
    <row r="390" spans="2:26" s="33" customFormat="1">
      <c r="B390" s="33" t="s">
        <v>884</v>
      </c>
      <c r="C390" s="33" t="s">
        <v>883</v>
      </c>
      <c r="D390" s="33" t="s">
        <v>878</v>
      </c>
      <c r="E390" s="33" t="s">
        <v>852</v>
      </c>
      <c r="G390" s="33" t="s">
        <v>885</v>
      </c>
      <c r="H390" s="33" t="s">
        <v>165</v>
      </c>
      <c r="I390" s="33" t="s">
        <v>394</v>
      </c>
      <c r="K390" s="33">
        <v>5.86</v>
      </c>
      <c r="L390" s="33" t="s">
        <v>39</v>
      </c>
      <c r="M390" s="42">
        <v>4.8750000000000002E-2</v>
      </c>
      <c r="N390" s="33">
        <v>6.7400000000000002E-2</v>
      </c>
      <c r="O390" s="33">
        <v>10896813.92</v>
      </c>
      <c r="P390" s="33">
        <v>92.39</v>
      </c>
      <c r="Q390" s="33">
        <v>0</v>
      </c>
      <c r="R390" s="33">
        <v>36101.74</v>
      </c>
      <c r="S390" s="34">
        <v>4.3356000000000002E-3</v>
      </c>
      <c r="T390" s="23">
        <v>3.2273293887167317E-3</v>
      </c>
      <c r="U390" s="23">
        <v>5.9999999999999995E-4</v>
      </c>
      <c r="Z390" s="29"/>
    </row>
    <row r="391" spans="2:26" s="33" customFormat="1">
      <c r="B391" s="33" t="s">
        <v>887</v>
      </c>
      <c r="C391" s="33" t="s">
        <v>886</v>
      </c>
      <c r="D391" s="33" t="s">
        <v>878</v>
      </c>
      <c r="E391" s="33" t="s">
        <v>852</v>
      </c>
      <c r="G391" s="33" t="s">
        <v>856</v>
      </c>
      <c r="H391" s="33" t="s">
        <v>162</v>
      </c>
      <c r="I391" s="33" t="s">
        <v>394</v>
      </c>
      <c r="K391" s="33">
        <v>0.98</v>
      </c>
      <c r="L391" s="33" t="s">
        <v>39</v>
      </c>
      <c r="M391" s="42">
        <v>0.04</v>
      </c>
      <c r="N391" s="33">
        <v>5.2600000000000001E-2</v>
      </c>
      <c r="O391" s="33">
        <v>3000</v>
      </c>
      <c r="P391" s="33">
        <v>100.82</v>
      </c>
      <c r="Q391" s="33">
        <v>0</v>
      </c>
      <c r="R391" s="33">
        <v>10.85</v>
      </c>
      <c r="S391" s="34">
        <v>1.0899999999999999E-6</v>
      </c>
      <c r="T391" s="23">
        <v>9.6994006016265539E-7</v>
      </c>
      <c r="U391" s="23">
        <v>0</v>
      </c>
      <c r="Z391" s="29"/>
    </row>
    <row r="392" spans="2:26" s="33" customFormat="1">
      <c r="B392" s="33" t="s">
        <v>889</v>
      </c>
      <c r="C392" s="33" t="s">
        <v>888</v>
      </c>
      <c r="D392" s="33" t="s">
        <v>878</v>
      </c>
      <c r="E392" s="33" t="s">
        <v>852</v>
      </c>
      <c r="G392" s="33" t="s">
        <v>856</v>
      </c>
      <c r="H392" s="33" t="s">
        <v>163</v>
      </c>
      <c r="I392" s="33" t="s">
        <v>394</v>
      </c>
      <c r="K392" s="33">
        <v>10.59</v>
      </c>
      <c r="L392" s="33" t="s">
        <v>39</v>
      </c>
      <c r="M392" s="42">
        <v>3.8460000000000001E-2</v>
      </c>
      <c r="N392" s="33">
        <v>5.4300000000000001E-2</v>
      </c>
      <c r="O392" s="33">
        <v>20534161.98</v>
      </c>
      <c r="P392" s="33">
        <v>85.48</v>
      </c>
      <c r="Q392" s="33">
        <v>0</v>
      </c>
      <c r="R392" s="33">
        <v>62945.13</v>
      </c>
      <c r="S392" s="34">
        <v>8.2000000000000007E-3</v>
      </c>
      <c r="T392" s="23">
        <v>5.6270049013037934E-3</v>
      </c>
      <c r="U392" s="23">
        <v>1.1000000000000001E-3</v>
      </c>
      <c r="Z392" s="29"/>
    </row>
    <row r="393" spans="2:26" s="33" customFormat="1">
      <c r="B393" s="33" t="s">
        <v>891</v>
      </c>
      <c r="C393" s="33" t="s">
        <v>890</v>
      </c>
      <c r="D393" s="33" t="s">
        <v>882</v>
      </c>
      <c r="E393" s="33" t="s">
        <v>852</v>
      </c>
      <c r="G393" s="33" t="s">
        <v>856</v>
      </c>
      <c r="H393" s="33" t="s">
        <v>310</v>
      </c>
      <c r="I393" s="33" t="s">
        <v>394</v>
      </c>
      <c r="K393" s="33">
        <v>2.4900000000000002</v>
      </c>
      <c r="L393" s="33" t="s">
        <v>39</v>
      </c>
      <c r="M393" s="42">
        <v>6.1249999999999999E-2</v>
      </c>
      <c r="N393" s="33">
        <v>0.13769999999999999</v>
      </c>
      <c r="O393" s="33">
        <v>6855133.0800000001</v>
      </c>
      <c r="P393" s="33">
        <v>84.51</v>
      </c>
      <c r="Q393" s="33">
        <v>0</v>
      </c>
      <c r="R393" s="33">
        <v>20773.62</v>
      </c>
      <c r="S393" s="34">
        <v>4.522E-3</v>
      </c>
      <c r="T393" s="23">
        <v>1.8570660122208425E-3</v>
      </c>
      <c r="U393" s="23">
        <v>4.0000000000000002E-4</v>
      </c>
      <c r="Z393" s="29"/>
    </row>
    <row r="394" spans="2:26" s="33" customFormat="1">
      <c r="B394" s="33" t="s">
        <v>893</v>
      </c>
      <c r="C394" s="33" t="s">
        <v>892</v>
      </c>
      <c r="D394" s="33" t="s">
        <v>882</v>
      </c>
      <c r="E394" s="33" t="s">
        <v>852</v>
      </c>
      <c r="G394" s="33" t="s">
        <v>856</v>
      </c>
      <c r="H394" s="33" t="s">
        <v>165</v>
      </c>
      <c r="I394" s="33" t="s">
        <v>394</v>
      </c>
      <c r="K394" s="33">
        <v>7.85</v>
      </c>
      <c r="L394" s="33" t="s">
        <v>39</v>
      </c>
      <c r="M394" s="42">
        <v>5.7459999999999997E-2</v>
      </c>
      <c r="N394" s="33">
        <v>6.1699999999999998E-2</v>
      </c>
      <c r="O394" s="33">
        <v>19165217.850000001</v>
      </c>
      <c r="P394" s="33">
        <v>98.26</v>
      </c>
      <c r="Q394" s="33">
        <v>0</v>
      </c>
      <c r="R394" s="33">
        <v>67528.240000000005</v>
      </c>
      <c r="S394" s="34">
        <v>1.9199999999999998E-2</v>
      </c>
      <c r="T394" s="23">
        <v>6.0367138403943071E-3</v>
      </c>
      <c r="U394" s="23">
        <v>1.1999999999999999E-3</v>
      </c>
      <c r="Z394" s="29"/>
    </row>
    <row r="395" spans="2:26" s="33" customFormat="1">
      <c r="B395" s="33" t="s">
        <v>895</v>
      </c>
      <c r="C395" s="33" t="s">
        <v>894</v>
      </c>
      <c r="D395" s="33" t="s">
        <v>198</v>
      </c>
      <c r="E395" s="33" t="s">
        <v>852</v>
      </c>
      <c r="G395" s="33" t="s">
        <v>896</v>
      </c>
      <c r="H395" s="33" t="s">
        <v>159</v>
      </c>
      <c r="I395" s="33" t="s">
        <v>394</v>
      </c>
      <c r="K395" s="33">
        <v>7.51</v>
      </c>
      <c r="L395" s="33" t="s">
        <v>39</v>
      </c>
      <c r="M395" s="42">
        <v>6.2E-2</v>
      </c>
      <c r="N395" s="33">
        <v>5.7500000000000002E-2</v>
      </c>
      <c r="O395" s="33">
        <v>13689441.32</v>
      </c>
      <c r="P395" s="33">
        <v>106.55</v>
      </c>
      <c r="Q395" s="33">
        <v>0</v>
      </c>
      <c r="R395" s="33">
        <v>52304.36</v>
      </c>
      <c r="S395" s="34">
        <v>1.52E-2</v>
      </c>
      <c r="T395" s="23">
        <v>4.6757690401077589E-3</v>
      </c>
      <c r="U395" s="23">
        <v>8.9999999999999998E-4</v>
      </c>
      <c r="Z395" s="29"/>
    </row>
    <row r="396" spans="2:26" s="33" customFormat="1">
      <c r="B396" s="33" t="s">
        <v>898</v>
      </c>
      <c r="C396" s="33" t="s">
        <v>897</v>
      </c>
      <c r="D396" s="33" t="s">
        <v>198</v>
      </c>
      <c r="E396" s="33" t="s">
        <v>852</v>
      </c>
      <c r="G396" s="33" t="s">
        <v>899</v>
      </c>
      <c r="H396" s="33" t="s">
        <v>166</v>
      </c>
      <c r="I396" s="33" t="s">
        <v>394</v>
      </c>
      <c r="K396" s="33">
        <v>5.9</v>
      </c>
      <c r="L396" s="33" t="s">
        <v>39</v>
      </c>
      <c r="M396" s="42">
        <v>5.1499999999999997E-2</v>
      </c>
      <c r="N396" s="33">
        <v>5.1799999999999999E-2</v>
      </c>
      <c r="O396" s="33">
        <v>17111801.649999999</v>
      </c>
      <c r="P396" s="33">
        <v>102.31</v>
      </c>
      <c r="Q396" s="33">
        <v>0</v>
      </c>
      <c r="R396" s="33">
        <v>62782.07</v>
      </c>
      <c r="S396" s="34">
        <v>3.8E-3</v>
      </c>
      <c r="T396" s="23">
        <v>5.6124280878282065E-3</v>
      </c>
      <c r="U396" s="23">
        <v>1.1000000000000001E-3</v>
      </c>
      <c r="Z396" s="29"/>
    </row>
    <row r="397" spans="2:26" s="33" customFormat="1">
      <c r="B397" s="33" t="s">
        <v>901</v>
      </c>
      <c r="C397" s="33" t="s">
        <v>900</v>
      </c>
      <c r="D397" s="33" t="s">
        <v>198</v>
      </c>
      <c r="E397" s="33" t="s">
        <v>852</v>
      </c>
      <c r="G397" s="33" t="s">
        <v>896</v>
      </c>
      <c r="H397" s="33" t="s">
        <v>166</v>
      </c>
      <c r="I397" s="33" t="s">
        <v>394</v>
      </c>
      <c r="K397" s="33">
        <v>4.9000000000000004</v>
      </c>
      <c r="L397" s="33" t="s">
        <v>39</v>
      </c>
      <c r="M397" s="42">
        <v>3.875E-2</v>
      </c>
      <c r="N397" s="33">
        <v>5.9700000000000003E-2</v>
      </c>
      <c r="O397" s="33">
        <v>6844720.6600000001</v>
      </c>
      <c r="P397" s="33">
        <v>91.07</v>
      </c>
      <c r="Q397" s="33">
        <v>0</v>
      </c>
      <c r="R397" s="33">
        <v>22352.46</v>
      </c>
      <c r="S397" s="34">
        <v>9.7999999999999997E-3</v>
      </c>
      <c r="T397" s="23">
        <v>1.9982070412150549E-3</v>
      </c>
      <c r="U397" s="23">
        <v>4.0000000000000002E-4</v>
      </c>
      <c r="Z397" s="29"/>
    </row>
    <row r="398" spans="2:26" s="33" customFormat="1">
      <c r="B398" s="33" t="s">
        <v>903</v>
      </c>
      <c r="C398" s="33" t="s">
        <v>902</v>
      </c>
      <c r="D398" s="33" t="s">
        <v>882</v>
      </c>
      <c r="E398" s="33" t="s">
        <v>852</v>
      </c>
      <c r="G398" s="33" t="s">
        <v>856</v>
      </c>
      <c r="H398" s="33" t="s">
        <v>166</v>
      </c>
      <c r="I398" s="33" t="s">
        <v>394</v>
      </c>
      <c r="K398" s="33">
        <v>0</v>
      </c>
      <c r="L398" s="33" t="s">
        <v>39</v>
      </c>
      <c r="M398" s="42">
        <v>4.2999999999999997E-2</v>
      </c>
      <c r="N398" s="33">
        <v>4.2999999999999997E-2</v>
      </c>
      <c r="O398" s="33">
        <v>17111801.649999999</v>
      </c>
      <c r="P398" s="33">
        <v>91.45</v>
      </c>
      <c r="Q398" s="33">
        <v>0</v>
      </c>
      <c r="R398" s="33">
        <v>56117.93</v>
      </c>
      <c r="S398" s="34">
        <v>0</v>
      </c>
      <c r="T398" s="23">
        <v>5.0166846451984957E-3</v>
      </c>
      <c r="U398" s="23">
        <v>1E-3</v>
      </c>
      <c r="Z398" s="29"/>
    </row>
    <row r="399" spans="2:26" s="33" customFormat="1">
      <c r="B399" s="33" t="s">
        <v>905</v>
      </c>
      <c r="C399" s="33" t="s">
        <v>904</v>
      </c>
      <c r="D399" s="33" t="s">
        <v>198</v>
      </c>
      <c r="E399" s="33" t="s">
        <v>852</v>
      </c>
      <c r="G399" s="33" t="s">
        <v>906</v>
      </c>
      <c r="H399" s="33" t="s">
        <v>875</v>
      </c>
      <c r="I399" s="33" t="s">
        <v>445</v>
      </c>
      <c r="K399" s="33">
        <v>5.74</v>
      </c>
      <c r="L399" s="33" t="s">
        <v>39</v>
      </c>
      <c r="M399" s="42">
        <v>4.6249999999999999E-2</v>
      </c>
      <c r="N399" s="33">
        <v>5.8599999999999999E-2</v>
      </c>
      <c r="O399" s="33">
        <v>15023477.380000001</v>
      </c>
      <c r="P399" s="33">
        <v>94.95</v>
      </c>
      <c r="Q399" s="33">
        <v>0</v>
      </c>
      <c r="R399" s="33">
        <v>51156.21</v>
      </c>
      <c r="S399" s="34">
        <v>4.3E-3</v>
      </c>
      <c r="T399" s="23">
        <v>4.5731297147551548E-3</v>
      </c>
      <c r="U399" s="23">
        <v>8.9999999999999998E-4</v>
      </c>
      <c r="Z399" s="29"/>
    </row>
    <row r="400" spans="2:26" s="33" customFormat="1">
      <c r="B400" s="33" t="s">
        <v>908</v>
      </c>
      <c r="C400" s="33" t="s">
        <v>907</v>
      </c>
      <c r="D400" s="33" t="s">
        <v>198</v>
      </c>
      <c r="E400" s="33" t="s">
        <v>852</v>
      </c>
      <c r="G400" s="33" t="s">
        <v>856</v>
      </c>
      <c r="H400" s="33" t="s">
        <v>165</v>
      </c>
      <c r="I400" s="33" t="s">
        <v>394</v>
      </c>
      <c r="K400" s="33">
        <v>8.82</v>
      </c>
      <c r="L400" s="33" t="s">
        <v>39</v>
      </c>
      <c r="M400" s="42">
        <v>5.5079000000000003E-2</v>
      </c>
      <c r="N400" s="33">
        <v>8.6199999999999999E-2</v>
      </c>
      <c r="O400" s="33">
        <v>28000</v>
      </c>
      <c r="P400" s="33">
        <v>79.260000000000005</v>
      </c>
      <c r="Q400" s="33">
        <v>0</v>
      </c>
      <c r="R400" s="33">
        <v>79.58</v>
      </c>
      <c r="S400" s="34">
        <v>1E-4</v>
      </c>
      <c r="T400" s="23">
        <v>7.114085713156139E-6</v>
      </c>
      <c r="U400" s="23">
        <v>0</v>
      </c>
      <c r="Z400" s="29"/>
    </row>
    <row r="401" spans="2:26" s="33" customFormat="1">
      <c r="B401" s="33" t="s">
        <v>910</v>
      </c>
      <c r="C401" s="33" t="s">
        <v>909</v>
      </c>
      <c r="D401" s="33" t="s">
        <v>198</v>
      </c>
      <c r="E401" s="33" t="s">
        <v>852</v>
      </c>
      <c r="G401" s="33" t="s">
        <v>885</v>
      </c>
      <c r="H401" s="33" t="s">
        <v>166</v>
      </c>
      <c r="I401" s="33" t="s">
        <v>394</v>
      </c>
      <c r="K401" s="33">
        <v>13.1</v>
      </c>
      <c r="L401" s="33" t="s">
        <v>39</v>
      </c>
      <c r="M401" s="42">
        <v>7.3749999999999996E-2</v>
      </c>
      <c r="N401" s="33">
        <v>7.8899999999999998E-2</v>
      </c>
      <c r="O401" s="33">
        <v>6844720.6600000001</v>
      </c>
      <c r="P401" s="33">
        <v>96.82</v>
      </c>
      <c r="Q401" s="33">
        <v>0</v>
      </c>
      <c r="R401" s="33">
        <v>23765.61</v>
      </c>
      <c r="S401" s="34">
        <v>1.37E-2</v>
      </c>
      <c r="T401" s="23">
        <v>2.1245361468389128E-3</v>
      </c>
      <c r="U401" s="23">
        <v>4.0000000000000002E-4</v>
      </c>
      <c r="Z401" s="29"/>
    </row>
    <row r="402" spans="2:26" s="33" customFormat="1">
      <c r="B402" s="33" t="s">
        <v>912</v>
      </c>
      <c r="C402" s="33" t="s">
        <v>911</v>
      </c>
      <c r="D402" s="33" t="s">
        <v>878</v>
      </c>
      <c r="E402" s="33" t="s">
        <v>852</v>
      </c>
      <c r="G402" s="33" t="s">
        <v>913</v>
      </c>
      <c r="H402" s="33" t="s">
        <v>308</v>
      </c>
      <c r="I402" s="33" t="s">
        <v>445</v>
      </c>
      <c r="K402" s="33">
        <v>1.91</v>
      </c>
      <c r="L402" s="33" t="s">
        <v>39</v>
      </c>
      <c r="M402" s="42">
        <v>0.04</v>
      </c>
      <c r="N402" s="33">
        <v>5.4199999999999998E-2</v>
      </c>
      <c r="O402" s="33">
        <v>3000</v>
      </c>
      <c r="P402" s="33">
        <v>99.43</v>
      </c>
      <c r="Q402" s="33">
        <v>0</v>
      </c>
      <c r="R402" s="33">
        <v>10.7</v>
      </c>
      <c r="S402" s="34">
        <v>6.0000000000000002E-6</v>
      </c>
      <c r="T402" s="23">
        <v>9.5653075057515318E-7</v>
      </c>
      <c r="U402" s="23">
        <v>0</v>
      </c>
      <c r="Z402" s="29"/>
    </row>
    <row r="403" spans="2:26" s="33" customFormat="1">
      <c r="B403" s="33" t="s">
        <v>915</v>
      </c>
      <c r="C403" s="33" t="s">
        <v>914</v>
      </c>
      <c r="D403" s="33" t="s">
        <v>870</v>
      </c>
      <c r="E403" s="33" t="s">
        <v>852</v>
      </c>
      <c r="G403" s="33" t="s">
        <v>856</v>
      </c>
      <c r="H403" s="33" t="s">
        <v>162</v>
      </c>
      <c r="I403" s="33" t="s">
        <v>394</v>
      </c>
      <c r="K403" s="33">
        <v>7.98</v>
      </c>
      <c r="L403" s="33" t="s">
        <v>39</v>
      </c>
      <c r="M403" s="42">
        <v>5.4019999999999999E-2</v>
      </c>
      <c r="N403" s="33">
        <v>5.7700000000000001E-2</v>
      </c>
      <c r="O403" s="33">
        <v>19849689.920000002</v>
      </c>
      <c r="P403" s="33">
        <v>98.49</v>
      </c>
      <c r="Q403" s="33">
        <v>0</v>
      </c>
      <c r="R403" s="33">
        <v>70103.14</v>
      </c>
      <c r="S403" s="34">
        <v>7.9000000000000008E-3</v>
      </c>
      <c r="T403" s="23">
        <v>6.2668980487733689E-3</v>
      </c>
      <c r="U403" s="23">
        <v>1.1999999999999999E-3</v>
      </c>
      <c r="Z403" s="29"/>
    </row>
    <row r="404" spans="2:26" s="33" customFormat="1">
      <c r="B404" s="33" t="s">
        <v>917</v>
      </c>
      <c r="C404" s="33" t="s">
        <v>916</v>
      </c>
      <c r="D404" s="33" t="s">
        <v>198</v>
      </c>
      <c r="E404" s="33" t="s">
        <v>852</v>
      </c>
      <c r="G404" s="33" t="s">
        <v>885</v>
      </c>
      <c r="H404" s="33" t="s">
        <v>918</v>
      </c>
      <c r="I404" s="33" t="s">
        <v>445</v>
      </c>
      <c r="K404" s="33">
        <v>2.86</v>
      </c>
      <c r="L404" s="33" t="s">
        <v>39</v>
      </c>
      <c r="M404" s="42">
        <v>0.09</v>
      </c>
      <c r="N404" s="33">
        <v>0.1066</v>
      </c>
      <c r="O404" s="33">
        <v>1607862.67</v>
      </c>
      <c r="P404" s="33">
        <v>98.02</v>
      </c>
      <c r="Q404" s="33">
        <v>0</v>
      </c>
      <c r="R404" s="33">
        <v>5651.55</v>
      </c>
      <c r="S404" s="34">
        <v>2.5999999999999999E-3</v>
      </c>
      <c r="T404" s="23">
        <v>5.0522255732831842E-4</v>
      </c>
      <c r="U404" s="23">
        <v>1E-4</v>
      </c>
      <c r="Z404" s="29"/>
    </row>
    <row r="405" spans="2:26" s="33" customFormat="1">
      <c r="B405" s="33" t="s">
        <v>920</v>
      </c>
      <c r="C405" s="33" t="s">
        <v>919</v>
      </c>
      <c r="D405" s="33" t="s">
        <v>198</v>
      </c>
      <c r="E405" s="33" t="s">
        <v>852</v>
      </c>
      <c r="G405" s="33" t="s">
        <v>856</v>
      </c>
      <c r="H405" s="33" t="s">
        <v>163</v>
      </c>
      <c r="I405" s="33" t="s">
        <v>394</v>
      </c>
      <c r="K405" s="33">
        <v>8.02</v>
      </c>
      <c r="L405" s="33" t="s">
        <v>39</v>
      </c>
      <c r="M405" s="42">
        <v>5.7169999999999999E-2</v>
      </c>
      <c r="N405" s="33">
        <v>5.5599999999999997E-2</v>
      </c>
      <c r="O405" s="33">
        <v>22587578.18</v>
      </c>
      <c r="P405" s="33">
        <v>102.03</v>
      </c>
      <c r="Q405" s="33">
        <v>0</v>
      </c>
      <c r="R405" s="33">
        <v>82639.759999999995</v>
      </c>
      <c r="S405" s="34">
        <v>6.4999999999999997E-3</v>
      </c>
      <c r="T405" s="23">
        <v>7.3876141738458429E-3</v>
      </c>
      <c r="U405" s="23">
        <v>1.4E-3</v>
      </c>
      <c r="Z405" s="29"/>
    </row>
    <row r="406" spans="2:26" s="33" customFormat="1">
      <c r="B406" s="33" t="s">
        <v>922</v>
      </c>
      <c r="C406" s="33" t="s">
        <v>921</v>
      </c>
      <c r="D406" s="33" t="s">
        <v>198</v>
      </c>
      <c r="E406" s="33" t="s">
        <v>852</v>
      </c>
      <c r="G406" s="33" t="s">
        <v>896</v>
      </c>
      <c r="H406" s="33" t="s">
        <v>194</v>
      </c>
      <c r="I406" s="33" t="s">
        <v>394</v>
      </c>
      <c r="K406" s="33">
        <v>6.7</v>
      </c>
      <c r="L406" s="33" t="s">
        <v>39</v>
      </c>
      <c r="M406" s="42">
        <v>3.875E-2</v>
      </c>
      <c r="N406" s="33">
        <v>5.7799999999999997E-2</v>
      </c>
      <c r="O406" s="33">
        <v>1830962.78</v>
      </c>
      <c r="P406" s="33">
        <v>90.12</v>
      </c>
      <c r="Q406" s="33">
        <v>0</v>
      </c>
      <c r="R406" s="33">
        <v>5916.86</v>
      </c>
      <c r="S406" s="34">
        <v>1.8E-3</v>
      </c>
      <c r="T406" s="23">
        <v>5.289400501727197E-4</v>
      </c>
      <c r="U406" s="23">
        <v>1E-4</v>
      </c>
      <c r="Z406" s="29"/>
    </row>
    <row r="407" spans="2:26" s="33" customFormat="1">
      <c r="B407" s="33" t="s">
        <v>924</v>
      </c>
      <c r="C407" s="33" t="s">
        <v>923</v>
      </c>
      <c r="D407" s="33" t="s">
        <v>198</v>
      </c>
      <c r="E407" s="33" t="s">
        <v>852</v>
      </c>
      <c r="G407" s="33" t="s">
        <v>925</v>
      </c>
      <c r="H407" s="33" t="s">
        <v>166</v>
      </c>
      <c r="I407" s="33" t="s">
        <v>394</v>
      </c>
      <c r="K407" s="33">
        <v>7.25</v>
      </c>
      <c r="L407" s="33" t="s">
        <v>39</v>
      </c>
      <c r="M407" s="42">
        <v>4.2790000000000002E-2</v>
      </c>
      <c r="N407" s="33">
        <v>6.0299999999999999E-2</v>
      </c>
      <c r="O407" s="33">
        <v>17111801.649999999</v>
      </c>
      <c r="P407" s="33">
        <v>88.99</v>
      </c>
      <c r="Q407" s="33">
        <v>0</v>
      </c>
      <c r="R407" s="33">
        <v>54603.97</v>
      </c>
      <c r="S407" s="34">
        <v>3.3999999999999998E-3</v>
      </c>
      <c r="T407" s="23">
        <v>4.8813435895778646E-3</v>
      </c>
      <c r="U407" s="23">
        <v>8.9999999999999998E-4</v>
      </c>
      <c r="Z407" s="29"/>
    </row>
    <row r="408" spans="2:26" s="33" customFormat="1">
      <c r="B408" s="33" t="s">
        <v>927</v>
      </c>
      <c r="C408" s="33" t="s">
        <v>926</v>
      </c>
      <c r="D408" s="33" t="s">
        <v>198</v>
      </c>
      <c r="E408" s="33" t="s">
        <v>852</v>
      </c>
      <c r="G408" s="33" t="s">
        <v>896</v>
      </c>
      <c r="H408" s="33" t="s">
        <v>163</v>
      </c>
      <c r="I408" s="33" t="s">
        <v>394</v>
      </c>
      <c r="K408" s="33">
        <v>9.6999999999999993</v>
      </c>
      <c r="L408" s="33" t="s">
        <v>39</v>
      </c>
      <c r="M408" s="42">
        <v>5.2970000000000003E-2</v>
      </c>
      <c r="N408" s="33">
        <v>6.0199999999999997E-2</v>
      </c>
      <c r="O408" s="33">
        <v>20534161.98</v>
      </c>
      <c r="P408" s="33">
        <v>96.37</v>
      </c>
      <c r="Q408" s="33">
        <v>0</v>
      </c>
      <c r="R408" s="33">
        <v>70965.279999999999</v>
      </c>
      <c r="S408" s="34">
        <v>1.03E-2</v>
      </c>
      <c r="T408" s="23">
        <v>6.3439693965584958E-3</v>
      </c>
      <c r="U408" s="23">
        <v>1.1999999999999999E-3</v>
      </c>
      <c r="Z408" s="29"/>
    </row>
    <row r="409" spans="2:26" s="33" customFormat="1">
      <c r="B409" s="33" t="s">
        <v>929</v>
      </c>
      <c r="C409" s="33" t="s">
        <v>928</v>
      </c>
      <c r="D409" s="33" t="s">
        <v>878</v>
      </c>
      <c r="E409" s="33" t="s">
        <v>852</v>
      </c>
      <c r="G409" s="33" t="s">
        <v>930</v>
      </c>
      <c r="H409" s="33" t="s">
        <v>166</v>
      </c>
      <c r="I409" s="33" t="s">
        <v>394</v>
      </c>
      <c r="K409" s="33">
        <v>7.17</v>
      </c>
      <c r="L409" s="33" t="s">
        <v>39</v>
      </c>
      <c r="M409" s="42">
        <v>5.6000000000000001E-2</v>
      </c>
      <c r="N409" s="33">
        <v>5.6599999999999998E-2</v>
      </c>
      <c r="O409" s="33">
        <v>15058385.449999999</v>
      </c>
      <c r="P409" s="33">
        <v>101.94</v>
      </c>
      <c r="Q409" s="33">
        <v>0</v>
      </c>
      <c r="R409" s="33">
        <v>55046.75</v>
      </c>
      <c r="S409" s="34">
        <v>2.5100000000000001E-2</v>
      </c>
      <c r="T409" s="23">
        <v>4.9209260835722255E-3</v>
      </c>
      <c r="U409" s="23">
        <v>8.9999999999999998E-4</v>
      </c>
      <c r="Z409" s="29"/>
    </row>
    <row r="410" spans="2:26" s="33" customFormat="1">
      <c r="B410" s="33" t="s">
        <v>932</v>
      </c>
      <c r="C410" s="33" t="s">
        <v>931</v>
      </c>
      <c r="D410" s="33" t="s">
        <v>878</v>
      </c>
      <c r="E410" s="33" t="s">
        <v>852</v>
      </c>
      <c r="G410" s="33" t="s">
        <v>933</v>
      </c>
      <c r="H410" s="33" t="s">
        <v>165</v>
      </c>
      <c r="I410" s="33" t="s">
        <v>394</v>
      </c>
      <c r="K410" s="33">
        <v>7.29</v>
      </c>
      <c r="L410" s="33" t="s">
        <v>39</v>
      </c>
      <c r="M410" s="42">
        <v>6.25E-2</v>
      </c>
      <c r="N410" s="33">
        <v>5.3800000000000001E-2</v>
      </c>
      <c r="O410" s="33">
        <v>6844720.6600000001</v>
      </c>
      <c r="P410" s="33">
        <v>109.42</v>
      </c>
      <c r="Q410" s="33">
        <v>0</v>
      </c>
      <c r="R410" s="33">
        <v>26858.04</v>
      </c>
      <c r="S410" s="34">
        <v>3.0000000000000001E-3</v>
      </c>
      <c r="T410" s="23">
        <v>2.4009851551567746E-3</v>
      </c>
      <c r="U410" s="23">
        <v>5.0000000000000001E-4</v>
      </c>
      <c r="Z410" s="29"/>
    </row>
    <row r="411" spans="2:26" s="33" customFormat="1">
      <c r="B411" s="33" t="s">
        <v>935</v>
      </c>
      <c r="C411" s="33" t="s">
        <v>934</v>
      </c>
      <c r="D411" s="33" t="s">
        <v>198</v>
      </c>
      <c r="E411" s="33" t="s">
        <v>852</v>
      </c>
      <c r="G411" s="33" t="s">
        <v>856</v>
      </c>
      <c r="H411" s="33" t="s">
        <v>165</v>
      </c>
      <c r="I411" s="33" t="s">
        <v>394</v>
      </c>
      <c r="K411" s="33">
        <v>7.76</v>
      </c>
      <c r="L411" s="33" t="s">
        <v>39</v>
      </c>
      <c r="M411" s="42">
        <v>6.6909999999999997E-2</v>
      </c>
      <c r="N411" s="33">
        <v>6.6199999999999995E-2</v>
      </c>
      <c r="O411" s="33">
        <v>10267080.99</v>
      </c>
      <c r="P411" s="33">
        <v>102.8</v>
      </c>
      <c r="Q411" s="33">
        <v>0</v>
      </c>
      <c r="R411" s="33">
        <v>37848.42</v>
      </c>
      <c r="S411" s="34">
        <v>6.7999999999999996E-3</v>
      </c>
      <c r="T411" s="23">
        <v>3.3834745411853869E-3</v>
      </c>
      <c r="U411" s="23">
        <v>5.9999999999999995E-4</v>
      </c>
      <c r="Z411" s="29"/>
    </row>
    <row r="412" spans="2:26" s="33" customFormat="1">
      <c r="B412" s="33" t="s">
        <v>937</v>
      </c>
      <c r="C412" s="33" t="s">
        <v>936</v>
      </c>
      <c r="D412" s="33" t="s">
        <v>198</v>
      </c>
      <c r="E412" s="33" t="s">
        <v>852</v>
      </c>
      <c r="G412" s="33" t="s">
        <v>930</v>
      </c>
      <c r="H412" s="33" t="s">
        <v>166</v>
      </c>
      <c r="I412" s="33" t="s">
        <v>394</v>
      </c>
      <c r="K412" s="33">
        <v>2.86</v>
      </c>
      <c r="L412" s="33" t="s">
        <v>39</v>
      </c>
      <c r="M412" s="42">
        <v>3.5000000000000003E-2</v>
      </c>
      <c r="N412" s="33">
        <v>7.5300000000000006E-2</v>
      </c>
      <c r="O412" s="33">
        <v>6844720.6600000001</v>
      </c>
      <c r="P412" s="33">
        <v>91.16</v>
      </c>
      <c r="Q412" s="33">
        <v>0</v>
      </c>
      <c r="R412" s="33">
        <v>22374.39</v>
      </c>
      <c r="S412" s="34">
        <v>2.8E-3</v>
      </c>
      <c r="T412" s="23">
        <v>2.0001674822767478E-3</v>
      </c>
      <c r="U412" s="23">
        <v>4.0000000000000002E-4</v>
      </c>
      <c r="Z412" s="29"/>
    </row>
    <row r="413" spans="2:26" s="33" customFormat="1">
      <c r="B413" s="33" t="s">
        <v>939</v>
      </c>
      <c r="C413" s="33" t="s">
        <v>938</v>
      </c>
      <c r="D413" s="33" t="s">
        <v>870</v>
      </c>
      <c r="E413" s="33" t="s">
        <v>852</v>
      </c>
      <c r="G413" s="33" t="s">
        <v>940</v>
      </c>
      <c r="H413" s="33" t="s">
        <v>310</v>
      </c>
      <c r="I413" s="33" t="s">
        <v>394</v>
      </c>
      <c r="K413" s="33">
        <v>1.1299999999999999</v>
      </c>
      <c r="L413" s="33" t="s">
        <v>39</v>
      </c>
      <c r="M413" s="42">
        <v>5.3030000000000001E-2</v>
      </c>
      <c r="N413" s="33">
        <v>7.3300000000000004E-2</v>
      </c>
      <c r="O413" s="33">
        <v>44000</v>
      </c>
      <c r="P413" s="33">
        <v>99.67</v>
      </c>
      <c r="Q413" s="33">
        <v>0</v>
      </c>
      <c r="R413" s="33">
        <v>157.26</v>
      </c>
      <c r="S413" s="34">
        <v>2.9329999999999999E-5</v>
      </c>
      <c r="T413" s="23">
        <v>1.4058320171537252E-5</v>
      </c>
      <c r="U413" s="23">
        <v>0</v>
      </c>
      <c r="Z413" s="29"/>
    </row>
    <row r="414" spans="2:26" s="33" customFormat="1">
      <c r="B414" s="33" t="s">
        <v>942</v>
      </c>
      <c r="C414" s="33" t="s">
        <v>941</v>
      </c>
      <c r="D414" s="33" t="s">
        <v>198</v>
      </c>
      <c r="E414" s="33" t="s">
        <v>852</v>
      </c>
      <c r="G414" s="33" t="s">
        <v>896</v>
      </c>
      <c r="H414" s="33" t="s">
        <v>166</v>
      </c>
      <c r="I414" s="33" t="s">
        <v>394</v>
      </c>
      <c r="K414" s="33">
        <v>17.28</v>
      </c>
      <c r="L414" s="33" t="s">
        <v>39</v>
      </c>
      <c r="M414" s="42">
        <v>5.2999999999999999E-2</v>
      </c>
      <c r="N414" s="33">
        <v>5.79E-2</v>
      </c>
      <c r="O414" s="33">
        <v>5475776.5300000003</v>
      </c>
      <c r="P414" s="33">
        <v>93.38</v>
      </c>
      <c r="Q414" s="33">
        <v>0</v>
      </c>
      <c r="R414" s="33">
        <v>18337.009999999998</v>
      </c>
      <c r="S414" s="34">
        <v>7.3000000000000001E-3</v>
      </c>
      <c r="T414" s="23">
        <v>1.6392442933274849E-3</v>
      </c>
      <c r="U414" s="23">
        <v>2.9999999999999997E-4</v>
      </c>
      <c r="Z414" s="29"/>
    </row>
    <row r="415" spans="2:26" s="33" customFormat="1">
      <c r="B415" s="33" t="s">
        <v>944</v>
      </c>
      <c r="C415" s="33" t="s">
        <v>943</v>
      </c>
      <c r="D415" s="33" t="s">
        <v>198</v>
      </c>
      <c r="E415" s="33" t="s">
        <v>852</v>
      </c>
      <c r="G415" s="33" t="s">
        <v>856</v>
      </c>
      <c r="H415" s="33" t="s">
        <v>166</v>
      </c>
      <c r="I415" s="33" t="s">
        <v>394</v>
      </c>
      <c r="K415" s="33">
        <v>16.149999999999999</v>
      </c>
      <c r="L415" s="33" t="s">
        <v>39</v>
      </c>
      <c r="M415" s="42">
        <v>5.2999999999999999E-2</v>
      </c>
      <c r="N415" s="33">
        <v>6.3399999999999998E-2</v>
      </c>
      <c r="O415" s="33">
        <v>6854817.5499999998</v>
      </c>
      <c r="P415" s="33">
        <v>85.67</v>
      </c>
      <c r="Q415" s="33">
        <v>0</v>
      </c>
      <c r="R415" s="33">
        <v>21058.079999999998</v>
      </c>
      <c r="S415" s="34">
        <v>4.5213299999999996E-3</v>
      </c>
      <c r="T415" s="23">
        <v>1.8824954269225814E-3</v>
      </c>
      <c r="U415" s="23">
        <v>4.0000000000000002E-4</v>
      </c>
      <c r="Z415" s="29"/>
    </row>
    <row r="416" spans="2:26" s="33" customFormat="1">
      <c r="B416" s="33" t="s">
        <v>946</v>
      </c>
      <c r="C416" s="33" t="s">
        <v>945</v>
      </c>
      <c r="D416" s="33" t="s">
        <v>198</v>
      </c>
      <c r="E416" s="33" t="s">
        <v>852</v>
      </c>
      <c r="G416" s="33" t="s">
        <v>853</v>
      </c>
      <c r="H416" s="33" t="s">
        <v>166</v>
      </c>
      <c r="I416" s="33" t="s">
        <v>394</v>
      </c>
      <c r="K416" s="33">
        <v>5.52</v>
      </c>
      <c r="L416" s="33" t="s">
        <v>39</v>
      </c>
      <c r="M416" s="42">
        <v>0.06</v>
      </c>
      <c r="N416" s="33">
        <v>6.0100000000000001E-2</v>
      </c>
      <c r="O416" s="33">
        <v>15058385.449999999</v>
      </c>
      <c r="P416" s="33">
        <v>102.39</v>
      </c>
      <c r="Q416" s="33">
        <v>0</v>
      </c>
      <c r="R416" s="33">
        <v>55291.85</v>
      </c>
      <c r="S416" s="34">
        <v>0.01</v>
      </c>
      <c r="T416" s="23">
        <v>4.9428368954382044E-3</v>
      </c>
      <c r="U416" s="23">
        <v>8.9999999999999998E-4</v>
      </c>
      <c r="Z416" s="29"/>
    </row>
    <row r="417" spans="2:26" s="33" customFormat="1">
      <c r="B417" s="33" t="s">
        <v>948</v>
      </c>
      <c r="C417" s="33" t="s">
        <v>947</v>
      </c>
      <c r="D417" s="33" t="s">
        <v>198</v>
      </c>
      <c r="E417" s="33" t="s">
        <v>852</v>
      </c>
      <c r="G417" s="33" t="s">
        <v>940</v>
      </c>
      <c r="H417" s="33" t="s">
        <v>194</v>
      </c>
      <c r="I417" s="33" t="s">
        <v>394</v>
      </c>
      <c r="K417" s="33">
        <v>15.03</v>
      </c>
      <c r="L417" s="33" t="s">
        <v>39</v>
      </c>
      <c r="M417" s="42">
        <v>4.1250000000000002E-2</v>
      </c>
      <c r="N417" s="33">
        <v>5.74E-2</v>
      </c>
      <c r="O417" s="33">
        <v>9321441.2200000007</v>
      </c>
      <c r="P417" s="33">
        <v>79.98</v>
      </c>
      <c r="Q417" s="33">
        <v>0</v>
      </c>
      <c r="R417" s="33">
        <v>26736.239999999998</v>
      </c>
      <c r="S417" s="34">
        <v>9.3399999999999993E-3</v>
      </c>
      <c r="T417" s="23">
        <v>2.3900967957717228E-3</v>
      </c>
      <c r="U417" s="23">
        <v>5.0000000000000001E-4</v>
      </c>
      <c r="Z417" s="29"/>
    </row>
    <row r="418" spans="2:26" s="33" customFormat="1">
      <c r="B418" s="33" t="s">
        <v>950</v>
      </c>
      <c r="C418" s="33" t="s">
        <v>949</v>
      </c>
      <c r="D418" s="33" t="s">
        <v>198</v>
      </c>
      <c r="E418" s="33" t="s">
        <v>852</v>
      </c>
      <c r="G418" s="33" t="s">
        <v>879</v>
      </c>
      <c r="H418" s="33" t="s">
        <v>164</v>
      </c>
      <c r="I418" s="33" t="s">
        <v>394</v>
      </c>
      <c r="K418" s="33">
        <v>11.48</v>
      </c>
      <c r="L418" s="33" t="s">
        <v>39</v>
      </c>
      <c r="M418" s="42">
        <v>5.8749999999999997E-2</v>
      </c>
      <c r="N418" s="33">
        <v>6.0100000000000001E-2</v>
      </c>
      <c r="O418" s="33">
        <v>4791304.46</v>
      </c>
      <c r="P418" s="33">
        <v>101.48</v>
      </c>
      <c r="Q418" s="33">
        <v>0</v>
      </c>
      <c r="R418" s="33">
        <v>17436.689999999999</v>
      </c>
      <c r="S418" s="34">
        <v>3.8E-3</v>
      </c>
      <c r="T418" s="23">
        <v>1.558759829275352E-3</v>
      </c>
      <c r="U418" s="23">
        <v>2.9999999999999997E-4</v>
      </c>
      <c r="Z418" s="29"/>
    </row>
    <row r="419" spans="2:26" s="33" customFormat="1">
      <c r="B419" s="33" t="s">
        <v>952</v>
      </c>
      <c r="C419" s="33" t="s">
        <v>951</v>
      </c>
      <c r="D419" s="33" t="s">
        <v>198</v>
      </c>
      <c r="E419" s="33" t="s">
        <v>852</v>
      </c>
      <c r="G419" s="33" t="s">
        <v>856</v>
      </c>
      <c r="H419" s="33" t="s">
        <v>163</v>
      </c>
      <c r="I419" s="33" t="s">
        <v>394</v>
      </c>
      <c r="K419" s="33">
        <v>8.01</v>
      </c>
      <c r="L419" s="33" t="s">
        <v>39</v>
      </c>
      <c r="M419" s="42">
        <v>0.04</v>
      </c>
      <c r="N419" s="33">
        <v>5.3900000000000003E-2</v>
      </c>
      <c r="O419" s="33">
        <v>39000</v>
      </c>
      <c r="P419" s="33">
        <v>90.93</v>
      </c>
      <c r="Q419" s="33">
        <v>0</v>
      </c>
      <c r="R419" s="33">
        <v>127.16</v>
      </c>
      <c r="S419" s="34">
        <v>3.1199999999999999E-5</v>
      </c>
      <c r="T419" s="23">
        <v>1.1367518714311821E-5</v>
      </c>
      <c r="U419" s="23">
        <v>0</v>
      </c>
      <c r="Z419" s="29"/>
    </row>
    <row r="420" spans="2:26" s="33" customFormat="1">
      <c r="B420" s="33" t="s">
        <v>954</v>
      </c>
      <c r="C420" s="33" t="s">
        <v>953</v>
      </c>
      <c r="D420" s="33" t="s">
        <v>198</v>
      </c>
      <c r="E420" s="33" t="s">
        <v>852</v>
      </c>
      <c r="G420" s="33" t="s">
        <v>885</v>
      </c>
      <c r="H420" s="33" t="s">
        <v>310</v>
      </c>
      <c r="I420" s="33" t="s">
        <v>394</v>
      </c>
      <c r="K420" s="33">
        <v>0.56999999999999995</v>
      </c>
      <c r="L420" s="33" t="s">
        <v>39</v>
      </c>
      <c r="M420" s="42">
        <v>6.5000000000000002E-2</v>
      </c>
      <c r="N420" s="33">
        <v>0.23449999999999999</v>
      </c>
      <c r="O420" s="33">
        <v>12671230.550000001</v>
      </c>
      <c r="P420" s="33">
        <v>94.43</v>
      </c>
      <c r="Q420" s="33">
        <v>0</v>
      </c>
      <c r="R420" s="33">
        <v>42906.640000000007</v>
      </c>
      <c r="S420" s="34">
        <v>2.81E-2</v>
      </c>
      <c r="T420" s="23">
        <v>3.8356561274633552E-3</v>
      </c>
      <c r="U420" s="23">
        <v>6.9999999999999999E-4</v>
      </c>
      <c r="Z420" s="29"/>
    </row>
    <row r="421" spans="2:26" s="33" customFormat="1">
      <c r="B421" s="33" t="s">
        <v>956</v>
      </c>
      <c r="C421" s="33" t="s">
        <v>955</v>
      </c>
      <c r="D421" s="33" t="s">
        <v>198</v>
      </c>
      <c r="E421" s="33" t="s">
        <v>852</v>
      </c>
      <c r="G421" s="33" t="s">
        <v>885</v>
      </c>
      <c r="H421" s="33" t="s">
        <v>918</v>
      </c>
      <c r="I421" s="33" t="s">
        <v>445</v>
      </c>
      <c r="K421" s="33">
        <v>0.3</v>
      </c>
      <c r="L421" s="33" t="s">
        <v>39</v>
      </c>
      <c r="M421" s="42">
        <v>0.09</v>
      </c>
      <c r="N421" s="33">
        <v>0.23669999999999999</v>
      </c>
      <c r="O421" s="33">
        <v>26040020.949999999</v>
      </c>
      <c r="P421" s="33">
        <v>98.08</v>
      </c>
      <c r="Q421" s="33">
        <v>0</v>
      </c>
      <c r="R421" s="33">
        <v>91582.89</v>
      </c>
      <c r="S421" s="34">
        <v>4.1700000000000001E-2</v>
      </c>
      <c r="T421" s="23">
        <v>8.187088832854364E-3</v>
      </c>
      <c r="U421" s="23">
        <v>1.6000000000000001E-3</v>
      </c>
      <c r="Z421" s="29"/>
    </row>
    <row r="422" spans="2:26" s="33" customFormat="1">
      <c r="B422" s="33" t="s">
        <v>958</v>
      </c>
      <c r="C422" s="33" t="s">
        <v>957</v>
      </c>
      <c r="D422" s="33" t="s">
        <v>198</v>
      </c>
      <c r="E422" s="33" t="s">
        <v>852</v>
      </c>
      <c r="G422" s="33" t="s">
        <v>853</v>
      </c>
      <c r="H422" s="33" t="s">
        <v>166</v>
      </c>
      <c r="I422" s="33" t="s">
        <v>394</v>
      </c>
      <c r="K422" s="33">
        <v>4.08</v>
      </c>
      <c r="L422" s="33" t="s">
        <v>39</v>
      </c>
      <c r="M422" s="42">
        <v>0.04</v>
      </c>
      <c r="N422" s="33">
        <v>5.8099999999999999E-2</v>
      </c>
      <c r="O422" s="33">
        <v>14000</v>
      </c>
      <c r="P422" s="33">
        <v>95.15</v>
      </c>
      <c r="Q422" s="33">
        <v>0</v>
      </c>
      <c r="R422" s="33">
        <v>47.77</v>
      </c>
      <c r="S422" s="34">
        <v>2.8E-5</v>
      </c>
      <c r="T422" s="23">
        <v>4.2704181266331839E-6</v>
      </c>
      <c r="U422" s="23">
        <v>0</v>
      </c>
      <c r="Z422" s="29"/>
    </row>
    <row r="423" spans="2:26" s="33" customFormat="1">
      <c r="B423" s="33" t="s">
        <v>960</v>
      </c>
      <c r="C423" s="33" t="s">
        <v>959</v>
      </c>
      <c r="D423" s="33" t="s">
        <v>198</v>
      </c>
      <c r="E423" s="33" t="s">
        <v>852</v>
      </c>
      <c r="G423" s="33" t="s">
        <v>879</v>
      </c>
      <c r="H423" s="33" t="s">
        <v>961</v>
      </c>
      <c r="I423" s="33" t="s">
        <v>445</v>
      </c>
      <c r="K423" s="33">
        <v>2.85</v>
      </c>
      <c r="L423" s="33" t="s">
        <v>39</v>
      </c>
      <c r="M423" s="42">
        <v>3.5000000000000003E-2</v>
      </c>
      <c r="N423" s="33">
        <v>0.11260000000000001</v>
      </c>
      <c r="O423" s="33">
        <v>6855448.6100000003</v>
      </c>
      <c r="P423" s="33">
        <v>83.85</v>
      </c>
      <c r="Q423" s="33">
        <v>0</v>
      </c>
      <c r="R423" s="33">
        <v>20614.22</v>
      </c>
      <c r="S423" s="34">
        <v>5.5271999999999995E-3</v>
      </c>
      <c r="T423" s="23">
        <v>1.8428163858991904E-3</v>
      </c>
      <c r="U423" s="23">
        <v>4.0000000000000002E-4</v>
      </c>
      <c r="Z423" s="29"/>
    </row>
    <row r="424" spans="2:26" s="33" customFormat="1">
      <c r="B424" s="33" t="s">
        <v>963</v>
      </c>
      <c r="C424" s="33" t="s">
        <v>962</v>
      </c>
      <c r="D424" s="33" t="s">
        <v>882</v>
      </c>
      <c r="E424" s="33" t="s">
        <v>852</v>
      </c>
      <c r="G424" s="33" t="s">
        <v>885</v>
      </c>
      <c r="H424" s="33" t="s">
        <v>303</v>
      </c>
      <c r="K424" s="33">
        <v>7.0000000000000007E-2</v>
      </c>
      <c r="L424" s="33" t="s">
        <v>39</v>
      </c>
      <c r="M424" s="42">
        <v>4.5629999999999997E-2</v>
      </c>
      <c r="N424" s="33">
        <v>4.6551999999999998</v>
      </c>
      <c r="O424" s="33">
        <v>29000</v>
      </c>
      <c r="P424" s="33">
        <v>90.84</v>
      </c>
      <c r="Q424" s="33">
        <v>0</v>
      </c>
      <c r="R424" s="33">
        <v>94.46</v>
      </c>
      <c r="S424" s="34">
        <v>1.933E-5</v>
      </c>
      <c r="T424" s="23">
        <v>8.4442892242363515E-6</v>
      </c>
      <c r="U424" s="23">
        <v>0</v>
      </c>
      <c r="Z424" s="29"/>
    </row>
    <row r="425" spans="2:26" s="33" customFormat="1">
      <c r="B425" s="33" t="s">
        <v>965</v>
      </c>
      <c r="C425" s="33" t="s">
        <v>964</v>
      </c>
      <c r="D425" s="33" t="s">
        <v>874</v>
      </c>
      <c r="E425" s="33" t="s">
        <v>852</v>
      </c>
      <c r="G425" s="33" t="s">
        <v>856</v>
      </c>
      <c r="H425" s="33" t="s">
        <v>303</v>
      </c>
      <c r="K425" s="33">
        <v>4.1100000000000003</v>
      </c>
      <c r="L425" s="33" t="s">
        <v>41</v>
      </c>
      <c r="M425" s="42">
        <v>6.5000000000000002E-2</v>
      </c>
      <c r="N425" s="33">
        <v>7.8200000000000006E-2</v>
      </c>
      <c r="O425" s="33">
        <v>24.31</v>
      </c>
      <c r="P425" s="33">
        <v>95.63</v>
      </c>
      <c r="Q425" s="33">
        <v>0</v>
      </c>
      <c r="R425" s="33">
        <v>0.09</v>
      </c>
      <c r="S425" s="34">
        <v>0</v>
      </c>
      <c r="T425" s="23">
        <v>8.0455857525012891E-9</v>
      </c>
      <c r="U425" s="23">
        <v>0</v>
      </c>
      <c r="Z425" s="29"/>
    </row>
    <row r="426" spans="2:26" s="33" customFormat="1">
      <c r="B426" s="33" t="s">
        <v>967</v>
      </c>
      <c r="C426" s="33" t="s">
        <v>966</v>
      </c>
      <c r="D426" s="33" t="s">
        <v>870</v>
      </c>
      <c r="E426" s="33" t="s">
        <v>852</v>
      </c>
      <c r="G426" s="33" t="s">
        <v>863</v>
      </c>
      <c r="H426" s="33" t="s">
        <v>163</v>
      </c>
      <c r="I426" s="33" t="s">
        <v>394</v>
      </c>
      <c r="K426" s="33">
        <v>2.0099999999999998</v>
      </c>
      <c r="L426" s="33" t="s">
        <v>41</v>
      </c>
      <c r="M426" s="42">
        <v>1.4999999999999999E-2</v>
      </c>
      <c r="N426" s="33">
        <v>6.2700000000000006E-2</v>
      </c>
      <c r="O426" s="33">
        <v>1205897</v>
      </c>
      <c r="P426" s="33">
        <v>91.81</v>
      </c>
      <c r="Q426" s="33">
        <v>0</v>
      </c>
      <c r="R426" s="33">
        <v>4313.49</v>
      </c>
      <c r="S426" s="34">
        <v>2.2000000000000001E-3</v>
      </c>
      <c r="T426" s="23">
        <v>3.8560615208396427E-4</v>
      </c>
      <c r="U426" s="23">
        <v>1E-4</v>
      </c>
      <c r="Z426" s="29"/>
    </row>
    <row r="427" spans="2:26" s="33" customFormat="1">
      <c r="B427" s="33" t="s">
        <v>969</v>
      </c>
      <c r="C427" s="33" t="s">
        <v>968</v>
      </c>
      <c r="D427" s="33" t="s">
        <v>870</v>
      </c>
      <c r="E427" s="33" t="s">
        <v>852</v>
      </c>
      <c r="G427" s="33" t="s">
        <v>879</v>
      </c>
      <c r="H427" s="33" t="s">
        <v>304</v>
      </c>
      <c r="I427" s="33" t="s">
        <v>445</v>
      </c>
      <c r="K427" s="33">
        <v>14.21</v>
      </c>
      <c r="L427" s="33" t="s">
        <v>39</v>
      </c>
      <c r="M427" s="42">
        <v>4.2500000000000003E-2</v>
      </c>
      <c r="N427" s="33">
        <v>4.9099999999999998E-2</v>
      </c>
      <c r="O427" s="33">
        <v>31000</v>
      </c>
      <c r="P427" s="33">
        <v>93.25</v>
      </c>
      <c r="Q427" s="33">
        <v>0</v>
      </c>
      <c r="R427" s="33">
        <v>103.66</v>
      </c>
      <c r="S427" s="34">
        <v>1E-4</v>
      </c>
      <c r="T427" s="23">
        <v>9.2667268789364839E-6</v>
      </c>
      <c r="U427" s="23">
        <v>0</v>
      </c>
      <c r="Z427" s="29"/>
    </row>
    <row r="428" spans="2:26" s="33" customFormat="1">
      <c r="B428" s="33" t="s">
        <v>971</v>
      </c>
      <c r="C428" s="33" t="s">
        <v>970</v>
      </c>
      <c r="D428" s="33" t="s">
        <v>198</v>
      </c>
      <c r="E428" s="33" t="s">
        <v>852</v>
      </c>
      <c r="G428" s="33" t="s">
        <v>867</v>
      </c>
      <c r="H428" s="33" t="s">
        <v>875</v>
      </c>
      <c r="I428" s="33" t="s">
        <v>445</v>
      </c>
      <c r="K428" s="33">
        <v>15.4</v>
      </c>
      <c r="L428" s="33" t="s">
        <v>39</v>
      </c>
      <c r="M428" s="42">
        <v>6.6250000000000003E-2</v>
      </c>
      <c r="N428" s="33">
        <v>6.7000000000000004E-2</v>
      </c>
      <c r="O428" s="33">
        <v>6090432.4400000004</v>
      </c>
      <c r="P428" s="33">
        <v>98.88</v>
      </c>
      <c r="Q428" s="33">
        <v>0</v>
      </c>
      <c r="R428" s="33">
        <v>21595.79</v>
      </c>
      <c r="S428" s="34">
        <v>1.2200000000000001E-2</v>
      </c>
      <c r="T428" s="23">
        <v>1.9305642259778869E-3</v>
      </c>
      <c r="U428" s="23">
        <v>4.0000000000000002E-4</v>
      </c>
      <c r="Z428" s="29"/>
    </row>
    <row r="429" spans="2:26" s="33" customFormat="1">
      <c r="B429" s="33" t="s">
        <v>973</v>
      </c>
      <c r="C429" s="33" t="s">
        <v>972</v>
      </c>
      <c r="D429" s="33" t="s">
        <v>882</v>
      </c>
      <c r="E429" s="33" t="s">
        <v>852</v>
      </c>
      <c r="G429" s="33" t="s">
        <v>896</v>
      </c>
      <c r="H429" s="33" t="s">
        <v>163</v>
      </c>
      <c r="I429" s="33" t="s">
        <v>394</v>
      </c>
      <c r="K429" s="33">
        <v>4.67</v>
      </c>
      <c r="L429" s="33" t="s">
        <v>39</v>
      </c>
      <c r="M429" s="42">
        <v>4.2500000000000003E-2</v>
      </c>
      <c r="N429" s="33">
        <v>6.8099999999999994E-2</v>
      </c>
      <c r="O429" s="33">
        <v>17134519.66</v>
      </c>
      <c r="P429" s="33">
        <v>90.35</v>
      </c>
      <c r="Q429" s="33">
        <v>0</v>
      </c>
      <c r="R429" s="33">
        <v>55513.159999999996</v>
      </c>
      <c r="S429" s="34">
        <v>2.29E-2</v>
      </c>
      <c r="T429" s="23">
        <v>4.962620990803605E-3</v>
      </c>
      <c r="U429" s="23">
        <v>8.9999999999999998E-4</v>
      </c>
      <c r="Z429" s="29"/>
    </row>
    <row r="430" spans="2:26" s="33" customFormat="1">
      <c r="B430" s="33" t="s">
        <v>975</v>
      </c>
      <c r="C430" s="33" t="s">
        <v>974</v>
      </c>
      <c r="D430" s="33" t="s">
        <v>198</v>
      </c>
      <c r="E430" s="33" t="s">
        <v>852</v>
      </c>
      <c r="G430" s="33" t="s">
        <v>871</v>
      </c>
      <c r="H430" s="33" t="s">
        <v>875</v>
      </c>
      <c r="I430" s="33" t="s">
        <v>445</v>
      </c>
      <c r="K430" s="33">
        <v>1.81</v>
      </c>
      <c r="L430" s="33" t="s">
        <v>41</v>
      </c>
      <c r="M430" s="42">
        <v>0.02</v>
      </c>
      <c r="N430" s="33">
        <v>9.0800000000000006E-2</v>
      </c>
      <c r="O430" s="33">
        <v>11737397.5</v>
      </c>
      <c r="P430" s="33">
        <v>88.87</v>
      </c>
      <c r="Q430" s="33">
        <v>0</v>
      </c>
      <c r="R430" s="33">
        <v>40642.879999999997</v>
      </c>
      <c r="S430" s="34">
        <v>3.9100000000000003E-2</v>
      </c>
      <c r="T430" s="23">
        <v>3.6332864029846616E-3</v>
      </c>
      <c r="U430" s="23">
        <v>6.9999999999999999E-4</v>
      </c>
      <c r="Z430" s="29"/>
    </row>
    <row r="431" spans="2:26" s="33" customFormat="1">
      <c r="B431" s="33" t="s">
        <v>977</v>
      </c>
      <c r="C431" s="33" t="s">
        <v>976</v>
      </c>
      <c r="D431" s="33" t="s">
        <v>198</v>
      </c>
      <c r="E431" s="33" t="s">
        <v>852</v>
      </c>
      <c r="G431" s="33" t="s">
        <v>863</v>
      </c>
      <c r="H431" s="33" t="s">
        <v>303</v>
      </c>
      <c r="K431" s="33">
        <v>7.15</v>
      </c>
      <c r="L431" s="33" t="s">
        <v>331</v>
      </c>
      <c r="M431" s="42">
        <v>0</v>
      </c>
      <c r="N431" s="33">
        <v>2.9999999999999997E-4</v>
      </c>
      <c r="O431" s="33">
        <v>3465619994.5100002</v>
      </c>
      <c r="P431" s="33">
        <v>97.7</v>
      </c>
      <c r="Q431" s="33">
        <v>0</v>
      </c>
      <c r="R431" s="33">
        <v>91455.98</v>
      </c>
      <c r="S431" s="34">
        <v>0</v>
      </c>
      <c r="T431" s="23">
        <v>8.175743662989364E-3</v>
      </c>
      <c r="U431" s="23">
        <v>1.6000000000000001E-3</v>
      </c>
      <c r="Z431" s="29"/>
    </row>
    <row r="432" spans="2:26" s="33" customFormat="1">
      <c r="B432" s="33" t="s">
        <v>979</v>
      </c>
      <c r="C432" s="33" t="s">
        <v>978</v>
      </c>
      <c r="D432" s="33" t="s">
        <v>448</v>
      </c>
      <c r="E432" s="33" t="s">
        <v>852</v>
      </c>
      <c r="G432" s="33" t="s">
        <v>896</v>
      </c>
      <c r="H432" s="33" t="s">
        <v>164</v>
      </c>
      <c r="I432" s="33" t="s">
        <v>394</v>
      </c>
      <c r="K432" s="33">
        <v>5.0999999999999996</v>
      </c>
      <c r="L432" s="33" t="s">
        <v>39</v>
      </c>
      <c r="M432" s="42">
        <v>0.05</v>
      </c>
      <c r="N432" s="33">
        <v>6.2600000000000003E-2</v>
      </c>
      <c r="O432" s="33">
        <v>15742857.52</v>
      </c>
      <c r="P432" s="33">
        <v>96.66</v>
      </c>
      <c r="Q432" s="33">
        <v>0</v>
      </c>
      <c r="R432" s="33">
        <v>54570.77</v>
      </c>
      <c r="S432" s="34">
        <v>1.5699999999999999E-2</v>
      </c>
      <c r="T432" s="23">
        <v>4.8783756623891634E-3</v>
      </c>
      <c r="U432" s="23">
        <v>8.9999999999999998E-4</v>
      </c>
      <c r="Z432" s="29"/>
    </row>
    <row r="433" spans="2:26" s="33" customFormat="1">
      <c r="B433" s="33" t="s">
        <v>981</v>
      </c>
      <c r="C433" s="33" t="s">
        <v>980</v>
      </c>
      <c r="D433" s="33" t="s">
        <v>198</v>
      </c>
      <c r="E433" s="33" t="s">
        <v>852</v>
      </c>
      <c r="G433" s="33" t="s">
        <v>871</v>
      </c>
      <c r="H433" s="33" t="s">
        <v>918</v>
      </c>
      <c r="I433" s="33" t="s">
        <v>445</v>
      </c>
      <c r="K433" s="33">
        <v>3.01</v>
      </c>
      <c r="L433" s="33" t="s">
        <v>41</v>
      </c>
      <c r="M433" s="42">
        <v>3.6249999999999998E-2</v>
      </c>
      <c r="N433" s="33">
        <v>0.42420000000000002</v>
      </c>
      <c r="O433" s="33">
        <v>29707042.640000001</v>
      </c>
      <c r="P433" s="33">
        <v>37.880000000000003</v>
      </c>
      <c r="Q433" s="33">
        <v>0</v>
      </c>
      <c r="R433" s="33">
        <v>43840</v>
      </c>
      <c r="S433" s="34">
        <v>8.48E-2</v>
      </c>
      <c r="T433" s="23">
        <v>3.9190942154406277E-3</v>
      </c>
      <c r="U433" s="23">
        <v>6.9999999999999999E-4</v>
      </c>
      <c r="Z433" s="29"/>
    </row>
    <row r="434" spans="2:26" s="33" customFormat="1">
      <c r="B434" s="33" t="s">
        <v>983</v>
      </c>
      <c r="C434" s="33" t="s">
        <v>982</v>
      </c>
      <c r="D434" s="33" t="s">
        <v>198</v>
      </c>
      <c r="E434" s="33" t="s">
        <v>852</v>
      </c>
      <c r="G434" s="33" t="s">
        <v>871</v>
      </c>
      <c r="H434" s="33" t="s">
        <v>167</v>
      </c>
      <c r="I434" s="33" t="s">
        <v>394</v>
      </c>
      <c r="K434" s="33">
        <v>2.92</v>
      </c>
      <c r="L434" s="33" t="s">
        <v>41</v>
      </c>
      <c r="M434" s="42">
        <v>3.6249999999999998E-2</v>
      </c>
      <c r="N434" s="33">
        <v>0.28249999999999997</v>
      </c>
      <c r="O434" s="33">
        <v>14253308.949999999</v>
      </c>
      <c r="P434" s="33">
        <v>54.08</v>
      </c>
      <c r="Q434" s="33">
        <v>0</v>
      </c>
      <c r="R434" s="33">
        <v>30033.41</v>
      </c>
      <c r="S434" s="34">
        <v>4.07E-2</v>
      </c>
      <c r="T434" s="23">
        <v>2.6848486177225525E-3</v>
      </c>
      <c r="U434" s="23">
        <v>5.0000000000000001E-4</v>
      </c>
      <c r="Z434" s="29"/>
    </row>
    <row r="435" spans="2:26" s="33" customFormat="1">
      <c r="B435" s="33" t="s">
        <v>985</v>
      </c>
      <c r="C435" s="33" t="s">
        <v>984</v>
      </c>
      <c r="D435" s="33" t="s">
        <v>882</v>
      </c>
      <c r="E435" s="33" t="s">
        <v>852</v>
      </c>
      <c r="G435" s="33" t="s">
        <v>879</v>
      </c>
      <c r="H435" s="33" t="s">
        <v>162</v>
      </c>
      <c r="I435" s="33" t="s">
        <v>394</v>
      </c>
      <c r="K435" s="33">
        <v>4.87</v>
      </c>
      <c r="L435" s="33" t="s">
        <v>39</v>
      </c>
      <c r="M435" s="42">
        <v>2.9499999999999998E-2</v>
      </c>
      <c r="N435" s="33">
        <v>6.8900000000000003E-2</v>
      </c>
      <c r="O435" s="33">
        <v>18504410.379999999</v>
      </c>
      <c r="P435" s="33">
        <v>84.29</v>
      </c>
      <c r="Q435" s="33">
        <v>0</v>
      </c>
      <c r="R435" s="33">
        <v>55934.87</v>
      </c>
      <c r="S435" s="34">
        <v>1.8499999999999999E-2</v>
      </c>
      <c r="T435" s="23">
        <v>5.0003199237779088E-3</v>
      </c>
      <c r="U435" s="23">
        <v>1E-3</v>
      </c>
      <c r="Z435" s="29"/>
    </row>
    <row r="436" spans="2:26" s="33" customFormat="1">
      <c r="B436" s="33" t="s">
        <v>987</v>
      </c>
      <c r="C436" s="33" t="s">
        <v>986</v>
      </c>
      <c r="D436" s="33" t="s">
        <v>198</v>
      </c>
      <c r="E436" s="33" t="s">
        <v>852</v>
      </c>
      <c r="G436" s="33" t="s">
        <v>988</v>
      </c>
      <c r="H436" s="33" t="s">
        <v>195</v>
      </c>
      <c r="I436" s="33" t="s">
        <v>394</v>
      </c>
      <c r="K436" s="33">
        <v>5.8</v>
      </c>
      <c r="L436" s="33" t="s">
        <v>41</v>
      </c>
      <c r="M436" s="42">
        <v>4.3749999999999997E-2</v>
      </c>
      <c r="N436" s="33">
        <v>7.3400000000000007E-2</v>
      </c>
      <c r="O436" s="33">
        <v>22182032.100000001</v>
      </c>
      <c r="P436" s="33">
        <v>86.56</v>
      </c>
      <c r="Q436" s="33">
        <v>0</v>
      </c>
      <c r="R436" s="33">
        <v>74807.040000000008</v>
      </c>
      <c r="S436" s="34">
        <v>1.4799999999999999E-2</v>
      </c>
      <c r="T436" s="23">
        <v>6.6874050578977122E-3</v>
      </c>
      <c r="U436" s="23">
        <v>1.2999999999999999E-3</v>
      </c>
      <c r="Z436" s="29"/>
    </row>
    <row r="437" spans="2:26">
      <c r="B437" s="6" t="s">
        <v>80</v>
      </c>
      <c r="C437" s="17"/>
      <c r="D437" s="6"/>
      <c r="E437" s="6"/>
      <c r="F437" s="6"/>
      <c r="G437" s="6"/>
      <c r="H437" s="6"/>
      <c r="I437" s="6"/>
      <c r="J437" s="6"/>
      <c r="L437" s="6"/>
    </row>
    <row r="441" spans="2:26" ht="13">
      <c r="B441" s="5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Z219"/>
  <sheetViews>
    <sheetView rightToLeft="1" workbookViewId="0">
      <selection activeCell="B1" sqref="B1:C4"/>
    </sheetView>
  </sheetViews>
  <sheetFormatPr defaultColWidth="9.1796875" defaultRowHeight="12.5"/>
  <cols>
    <col min="2" max="2" width="36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7.7265625" customWidth="1"/>
    <col min="10" max="11" width="12.7265625" customWidth="1"/>
    <col min="12" max="12" width="15.7265625" customWidth="1"/>
    <col min="13" max="13" width="24.7265625" customWidth="1"/>
    <col min="14" max="14" width="27.7265625" customWidth="1"/>
    <col min="15" max="15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102</v>
      </c>
    </row>
    <row r="8" spans="2:26" ht="13">
      <c r="B8" s="3" t="s">
        <v>67</v>
      </c>
      <c r="C8" s="3" t="s">
        <v>68</v>
      </c>
      <c r="D8" s="3" t="s">
        <v>83</v>
      </c>
      <c r="E8" s="3" t="s">
        <v>97</v>
      </c>
      <c r="F8" s="3" t="s">
        <v>69</v>
      </c>
      <c r="G8" s="3" t="s">
        <v>98</v>
      </c>
      <c r="H8" s="3" t="s">
        <v>72</v>
      </c>
      <c r="I8" s="3" t="s">
        <v>86</v>
      </c>
      <c r="J8" s="3" t="s">
        <v>38</v>
      </c>
      <c r="K8" s="3" t="s">
        <v>154</v>
      </c>
      <c r="L8" s="3" t="s">
        <v>75</v>
      </c>
      <c r="M8" s="3" t="s">
        <v>87</v>
      </c>
      <c r="N8" s="3" t="s">
        <v>321</v>
      </c>
      <c r="O8" s="3" t="s">
        <v>322</v>
      </c>
    </row>
    <row r="9" spans="2:26" ht="13.5" thickBot="1">
      <c r="B9" s="4"/>
      <c r="C9" s="4"/>
      <c r="D9" s="4"/>
      <c r="E9" s="4"/>
      <c r="F9" s="4"/>
      <c r="G9" s="4"/>
      <c r="H9" s="4"/>
      <c r="I9" s="4" t="s">
        <v>91</v>
      </c>
      <c r="J9" s="4" t="s">
        <v>92</v>
      </c>
      <c r="K9" s="4" t="s">
        <v>197</v>
      </c>
      <c r="L9" s="4" t="s">
        <v>78</v>
      </c>
      <c r="M9" s="4" t="s">
        <v>77</v>
      </c>
      <c r="N9" s="4" t="s">
        <v>77</v>
      </c>
      <c r="O9" s="4" t="s">
        <v>77</v>
      </c>
    </row>
    <row r="11" spans="2:26" ht="13">
      <c r="B11" s="3" t="s">
        <v>103</v>
      </c>
      <c r="C11" s="12"/>
      <c r="D11" s="3"/>
      <c r="E11" s="3"/>
      <c r="F11" s="3"/>
      <c r="G11" s="3"/>
      <c r="H11" s="3"/>
      <c r="I11" s="9">
        <v>297304861.02000016</v>
      </c>
      <c r="L11" s="9">
        <v>9218441.5799999982</v>
      </c>
      <c r="N11" s="10">
        <v>1</v>
      </c>
      <c r="O11" s="10">
        <v>0.15491917786081222</v>
      </c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3"/>
      <c r="I12" s="9">
        <v>253025233.32000011</v>
      </c>
      <c r="L12" s="9">
        <v>5540381.0999999996</v>
      </c>
      <c r="N12" s="10">
        <v>0.6010105994510192</v>
      </c>
      <c r="O12" s="10">
        <v>9.3108067952585818E-2</v>
      </c>
      <c r="Z12" s="48"/>
    </row>
    <row r="13" spans="2:26">
      <c r="B13" s="13" t="s">
        <v>212</v>
      </c>
      <c r="C13" s="14"/>
      <c r="D13" s="13"/>
      <c r="E13" s="13"/>
      <c r="F13" s="13"/>
      <c r="G13" s="13"/>
      <c r="H13" s="13"/>
      <c r="I13" s="15">
        <v>154462695</v>
      </c>
      <c r="L13" s="15">
        <v>4084933.31</v>
      </c>
      <c r="N13" s="16">
        <v>0.44312623500945381</v>
      </c>
      <c r="O13" s="16">
        <v>6.8648752016221656E-2</v>
      </c>
      <c r="Z13" s="49"/>
    </row>
    <row r="14" spans="2:26" s="33" customFormat="1">
      <c r="B14" s="20" t="s">
        <v>989</v>
      </c>
      <c r="C14" s="21">
        <v>226019</v>
      </c>
      <c r="D14" s="20" t="s">
        <v>404</v>
      </c>
      <c r="E14" s="20"/>
      <c r="F14" s="20">
        <v>520024126</v>
      </c>
      <c r="G14" s="20" t="s">
        <v>478</v>
      </c>
      <c r="H14" s="20" t="s">
        <v>326</v>
      </c>
      <c r="I14" s="22">
        <v>27098297.989999998</v>
      </c>
      <c r="J14" s="33">
        <v>992</v>
      </c>
      <c r="K14" s="33">
        <v>3295.17</v>
      </c>
      <c r="L14" s="22">
        <v>272110.27999999997</v>
      </c>
      <c r="M14" s="34">
        <v>3.5900000000000001E-2</v>
      </c>
      <c r="N14" s="23">
        <v>2.95180348694036E-2</v>
      </c>
      <c r="O14" s="23">
        <v>4.5999999999999999E-3</v>
      </c>
      <c r="Z14" s="32"/>
    </row>
    <row r="15" spans="2:26" s="33" customFormat="1">
      <c r="B15" s="20" t="s">
        <v>990</v>
      </c>
      <c r="C15" s="21">
        <v>230011</v>
      </c>
      <c r="D15" s="20" t="s">
        <v>404</v>
      </c>
      <c r="E15" s="20"/>
      <c r="F15" s="20">
        <v>520031931</v>
      </c>
      <c r="G15" s="20" t="s">
        <v>486</v>
      </c>
      <c r="H15" s="20" t="s">
        <v>326</v>
      </c>
      <c r="I15" s="22">
        <v>23362103.25</v>
      </c>
      <c r="J15" s="33">
        <v>488.6</v>
      </c>
      <c r="K15" s="33">
        <v>0</v>
      </c>
      <c r="L15" s="22">
        <v>114147.23999999999</v>
      </c>
      <c r="M15" s="34">
        <v>8.4376799999999995E-3</v>
      </c>
      <c r="N15" s="23">
        <v>1.238248775667785E-2</v>
      </c>
      <c r="O15" s="23">
        <v>1.9E-3</v>
      </c>
      <c r="Z15" s="32"/>
    </row>
    <row r="16" spans="2:26" s="33" customFormat="1">
      <c r="B16" s="20" t="s">
        <v>991</v>
      </c>
      <c r="C16" s="21">
        <v>273011</v>
      </c>
      <c r="D16" s="20" t="s">
        <v>404</v>
      </c>
      <c r="E16" s="20"/>
      <c r="F16" s="20">
        <v>520036872</v>
      </c>
      <c r="G16" s="20" t="s">
        <v>992</v>
      </c>
      <c r="H16" s="20" t="s">
        <v>326</v>
      </c>
      <c r="I16" s="22">
        <v>195550.73</v>
      </c>
      <c r="J16" s="33">
        <v>80520</v>
      </c>
      <c r="K16" s="33">
        <v>0</v>
      </c>
      <c r="L16" s="22">
        <v>157457.44999999998</v>
      </c>
      <c r="M16" s="34">
        <v>2.6108299999999997E-3</v>
      </c>
      <c r="N16" s="23">
        <v>1.7080701616812764E-2</v>
      </c>
      <c r="O16" s="23">
        <v>2.7000000000000001E-3</v>
      </c>
      <c r="Z16" s="32"/>
    </row>
    <row r="17" spans="2:26" s="33" customFormat="1">
      <c r="B17" s="20" t="s">
        <v>993</v>
      </c>
      <c r="C17" s="21">
        <v>281014</v>
      </c>
      <c r="D17" s="20" t="s">
        <v>404</v>
      </c>
      <c r="E17" s="20"/>
      <c r="F17" s="20">
        <v>520027830</v>
      </c>
      <c r="G17" s="20" t="s">
        <v>470</v>
      </c>
      <c r="H17" s="20" t="s">
        <v>326</v>
      </c>
      <c r="I17" s="22">
        <v>1821102.23</v>
      </c>
      <c r="J17" s="33">
        <v>2413</v>
      </c>
      <c r="K17" s="33">
        <v>0</v>
      </c>
      <c r="L17" s="22">
        <v>43943.200000000004</v>
      </c>
      <c r="M17" s="34">
        <v>1.4061499999999999E-3</v>
      </c>
      <c r="N17" s="23">
        <v>4.7668794794271524E-3</v>
      </c>
      <c r="O17" s="23">
        <v>6.9999999999999999E-4</v>
      </c>
      <c r="Z17" s="32"/>
    </row>
    <row r="18" spans="2:26" s="33" customFormat="1">
      <c r="B18" s="20" t="s">
        <v>994</v>
      </c>
      <c r="C18" s="21">
        <v>323014</v>
      </c>
      <c r="D18" s="20" t="s">
        <v>404</v>
      </c>
      <c r="E18" s="20"/>
      <c r="F18" s="20">
        <v>520037789</v>
      </c>
      <c r="G18" s="20" t="s">
        <v>478</v>
      </c>
      <c r="H18" s="20" t="s">
        <v>326</v>
      </c>
      <c r="I18" s="22">
        <v>625059.41</v>
      </c>
      <c r="J18" s="33">
        <v>22500</v>
      </c>
      <c r="K18" s="33">
        <v>3422.01</v>
      </c>
      <c r="L18" s="22">
        <v>144060.38</v>
      </c>
      <c r="M18" s="34">
        <v>1.314561E-2</v>
      </c>
      <c r="N18" s="23">
        <v>1.5627411504407454E-2</v>
      </c>
      <c r="O18" s="23">
        <v>2.5000000000000001E-3</v>
      </c>
      <c r="Z18" s="32"/>
    </row>
    <row r="19" spans="2:26" s="33" customFormat="1">
      <c r="B19" s="20" t="s">
        <v>995</v>
      </c>
      <c r="C19" s="21">
        <v>390013</v>
      </c>
      <c r="D19" s="20" t="s">
        <v>404</v>
      </c>
      <c r="E19" s="20"/>
      <c r="F19" s="20">
        <v>520038506</v>
      </c>
      <c r="G19" s="20" t="s">
        <v>478</v>
      </c>
      <c r="H19" s="20" t="s">
        <v>326</v>
      </c>
      <c r="I19" s="22">
        <v>3467924.5</v>
      </c>
      <c r="J19" s="33">
        <v>2805</v>
      </c>
      <c r="K19" s="33">
        <v>0</v>
      </c>
      <c r="L19" s="22">
        <v>97275.28</v>
      </c>
      <c r="M19" s="34">
        <v>1.9299999999999998E-2</v>
      </c>
      <c r="N19" s="23">
        <v>1.0552247812802217E-2</v>
      </c>
      <c r="O19" s="23">
        <v>1.6999999999999999E-3</v>
      </c>
      <c r="Z19" s="32"/>
    </row>
    <row r="20" spans="2:26" s="33" customFormat="1">
      <c r="B20" s="20" t="s">
        <v>996</v>
      </c>
      <c r="C20" s="21">
        <v>475020</v>
      </c>
      <c r="D20" s="20" t="s">
        <v>404</v>
      </c>
      <c r="E20" s="20"/>
      <c r="F20" s="20">
        <v>550013098</v>
      </c>
      <c r="G20" s="20" t="s">
        <v>729</v>
      </c>
      <c r="H20" s="20" t="s">
        <v>326</v>
      </c>
      <c r="I20" s="22">
        <v>15194508.98</v>
      </c>
      <c r="J20" s="33">
        <v>1051</v>
      </c>
      <c r="K20" s="33">
        <v>11.95</v>
      </c>
      <c r="L20" s="22">
        <v>159706.23999999999</v>
      </c>
      <c r="M20" s="34">
        <v>1.2999999999999999E-2</v>
      </c>
      <c r="N20" s="23">
        <v>1.7324646320533498E-2</v>
      </c>
      <c r="O20" s="23">
        <v>2.7000000000000001E-3</v>
      </c>
      <c r="Z20" s="32"/>
    </row>
    <row r="21" spans="2:26" s="33" customFormat="1">
      <c r="B21" s="20" t="s">
        <v>997</v>
      </c>
      <c r="C21" s="21">
        <v>576017</v>
      </c>
      <c r="D21" s="20" t="s">
        <v>404</v>
      </c>
      <c r="E21" s="20"/>
      <c r="F21" s="20">
        <v>520028010</v>
      </c>
      <c r="G21" s="20" t="s">
        <v>472</v>
      </c>
      <c r="H21" s="20" t="s">
        <v>326</v>
      </c>
      <c r="I21" s="22">
        <v>139765.92000000001</v>
      </c>
      <c r="J21" s="33">
        <v>117790</v>
      </c>
      <c r="K21" s="33">
        <v>0</v>
      </c>
      <c r="L21" s="22">
        <v>164630.28</v>
      </c>
      <c r="M21" s="34">
        <v>1.8200000000000001E-2</v>
      </c>
      <c r="N21" s="23">
        <v>1.7858797343487644E-2</v>
      </c>
      <c r="O21" s="23">
        <v>2.8E-3</v>
      </c>
      <c r="Z21" s="32"/>
    </row>
    <row r="22" spans="2:26" s="33" customFormat="1">
      <c r="B22" s="20" t="s">
        <v>998</v>
      </c>
      <c r="C22" s="21">
        <v>585018</v>
      </c>
      <c r="D22" s="20" t="s">
        <v>404</v>
      </c>
      <c r="E22" s="20"/>
      <c r="F22" s="20">
        <v>520033986</v>
      </c>
      <c r="G22" s="20" t="s">
        <v>474</v>
      </c>
      <c r="H22" s="20" t="s">
        <v>326</v>
      </c>
      <c r="I22" s="22">
        <v>1978053</v>
      </c>
      <c r="J22" s="33">
        <v>3020</v>
      </c>
      <c r="K22" s="33">
        <v>0</v>
      </c>
      <c r="L22" s="22">
        <v>59737.21</v>
      </c>
      <c r="M22" s="34">
        <v>8.8479100000000005E-3</v>
      </c>
      <c r="N22" s="23">
        <v>6.4801853416963356E-3</v>
      </c>
      <c r="O22" s="23">
        <v>1E-3</v>
      </c>
      <c r="Z22" s="32"/>
    </row>
    <row r="23" spans="2:26" s="33" customFormat="1">
      <c r="B23" s="20" t="s">
        <v>999</v>
      </c>
      <c r="C23" s="21">
        <v>593038</v>
      </c>
      <c r="D23" s="20" t="s">
        <v>404</v>
      </c>
      <c r="E23" s="20"/>
      <c r="F23" s="20">
        <v>520029083</v>
      </c>
      <c r="G23" s="20" t="s">
        <v>466</v>
      </c>
      <c r="H23" s="20" t="s">
        <v>326</v>
      </c>
      <c r="I23" s="22">
        <v>1056371.25</v>
      </c>
      <c r="J23" s="33">
        <v>12650</v>
      </c>
      <c r="K23" s="33">
        <v>2808.52</v>
      </c>
      <c r="L23" s="22">
        <v>136439.49</v>
      </c>
      <c r="M23" s="34">
        <v>1.06E-2</v>
      </c>
      <c r="N23" s="23">
        <v>1.4800711032981348E-2</v>
      </c>
      <c r="O23" s="23">
        <v>2.3E-3</v>
      </c>
      <c r="Z23" s="32"/>
    </row>
    <row r="24" spans="2:26" s="33" customFormat="1">
      <c r="B24" s="20" t="s">
        <v>1000</v>
      </c>
      <c r="C24" s="21">
        <v>604611</v>
      </c>
      <c r="D24" s="20" t="s">
        <v>404</v>
      </c>
      <c r="E24" s="20"/>
      <c r="F24" s="20">
        <v>520018078</v>
      </c>
      <c r="G24" s="20" t="s">
        <v>466</v>
      </c>
      <c r="H24" s="20" t="s">
        <v>326</v>
      </c>
      <c r="I24" s="22">
        <v>21029129.829999998</v>
      </c>
      <c r="J24" s="33">
        <v>2700</v>
      </c>
      <c r="K24" s="33">
        <v>9493.48</v>
      </c>
      <c r="L24" s="22">
        <v>577279.98</v>
      </c>
      <c r="M24" s="34">
        <v>1.3099999999999999E-2</v>
      </c>
      <c r="N24" s="23">
        <v>6.2622296294901514E-2</v>
      </c>
      <c r="O24" s="23">
        <v>9.7999999999999997E-3</v>
      </c>
      <c r="Z24" s="32"/>
    </row>
    <row r="25" spans="2:26" s="33" customFormat="1">
      <c r="B25" s="20" t="s">
        <v>1001</v>
      </c>
      <c r="C25" s="21">
        <v>629014</v>
      </c>
      <c r="D25" s="20" t="s">
        <v>404</v>
      </c>
      <c r="E25" s="20"/>
      <c r="F25" s="20">
        <v>520013954</v>
      </c>
      <c r="G25" s="20" t="s">
        <v>1002</v>
      </c>
      <c r="H25" s="20" t="s">
        <v>326</v>
      </c>
      <c r="I25" s="22">
        <v>4869135.17</v>
      </c>
      <c r="J25" s="33">
        <v>3197</v>
      </c>
      <c r="K25" s="33">
        <v>0</v>
      </c>
      <c r="L25" s="22">
        <v>155666.25</v>
      </c>
      <c r="M25" s="34">
        <v>4.0179000000000005E-3</v>
      </c>
      <c r="N25" s="23">
        <v>1.6886395455141565E-2</v>
      </c>
      <c r="O25" s="23">
        <v>2.7000000000000001E-3</v>
      </c>
      <c r="Z25" s="32"/>
    </row>
    <row r="26" spans="2:26" s="33" customFormat="1">
      <c r="B26" s="20" t="s">
        <v>1003</v>
      </c>
      <c r="C26" s="21">
        <v>662577</v>
      </c>
      <c r="D26" s="20" t="s">
        <v>404</v>
      </c>
      <c r="E26" s="20"/>
      <c r="F26" s="20">
        <v>520000118</v>
      </c>
      <c r="G26" s="20" t="s">
        <v>466</v>
      </c>
      <c r="H26" s="20" t="s">
        <v>326</v>
      </c>
      <c r="I26" s="22">
        <v>15751259.720000001</v>
      </c>
      <c r="J26" s="33">
        <v>2975</v>
      </c>
      <c r="K26" s="33">
        <v>0</v>
      </c>
      <c r="L26" s="22">
        <v>468599.98000000004</v>
      </c>
      <c r="M26" s="34">
        <v>1.18E-2</v>
      </c>
      <c r="N26" s="23">
        <v>5.0832884922399228E-2</v>
      </c>
      <c r="O26" s="23">
        <v>8.0000000000000002E-3</v>
      </c>
      <c r="Z26" s="32"/>
    </row>
    <row r="27" spans="2:26" s="33" customFormat="1">
      <c r="B27" s="20" t="s">
        <v>1004</v>
      </c>
      <c r="C27" s="21">
        <v>691212</v>
      </c>
      <c r="D27" s="20" t="s">
        <v>404</v>
      </c>
      <c r="E27" s="20"/>
      <c r="F27" s="20">
        <v>520007030</v>
      </c>
      <c r="G27" s="20" t="s">
        <v>466</v>
      </c>
      <c r="H27" s="20" t="s">
        <v>326</v>
      </c>
      <c r="I27" s="22">
        <v>11288634.289999999</v>
      </c>
      <c r="J27" s="33">
        <v>1755</v>
      </c>
      <c r="K27" s="33">
        <v>0</v>
      </c>
      <c r="L27" s="22">
        <v>198115.53</v>
      </c>
      <c r="M27" s="34">
        <v>9.1499300000000006E-3</v>
      </c>
      <c r="N27" s="23">
        <v>2.1491217173825169E-2</v>
      </c>
      <c r="O27" s="23">
        <v>3.3999999999999998E-3</v>
      </c>
      <c r="Z27" s="32"/>
    </row>
    <row r="28" spans="2:26" s="33" customFormat="1">
      <c r="B28" s="20" t="s">
        <v>1005</v>
      </c>
      <c r="C28" s="21">
        <v>695437</v>
      </c>
      <c r="D28" s="20" t="s">
        <v>404</v>
      </c>
      <c r="E28" s="20"/>
      <c r="F28" s="20">
        <v>520000522</v>
      </c>
      <c r="G28" s="20" t="s">
        <v>466</v>
      </c>
      <c r="H28" s="20" t="s">
        <v>326</v>
      </c>
      <c r="I28" s="22">
        <v>2459556.04</v>
      </c>
      <c r="J28" s="33">
        <v>11220</v>
      </c>
      <c r="K28" s="33">
        <v>0</v>
      </c>
      <c r="L28" s="22">
        <v>275962.19</v>
      </c>
      <c r="M28" s="34">
        <v>9.5458599999999998E-3</v>
      </c>
      <c r="N28" s="23">
        <v>2.9935883153907241E-2</v>
      </c>
      <c r="O28" s="23">
        <v>4.7000000000000002E-3</v>
      </c>
      <c r="Z28" s="32"/>
    </row>
    <row r="29" spans="2:26" s="33" customFormat="1">
      <c r="B29" s="20" t="s">
        <v>1006</v>
      </c>
      <c r="C29" s="21">
        <v>720011</v>
      </c>
      <c r="D29" s="20" t="s">
        <v>404</v>
      </c>
      <c r="E29" s="20"/>
      <c r="F29" s="20">
        <v>520041146</v>
      </c>
      <c r="G29" s="20" t="s">
        <v>553</v>
      </c>
      <c r="H29" s="20" t="s">
        <v>326</v>
      </c>
      <c r="I29" s="22">
        <v>3208931.92</v>
      </c>
      <c r="J29" s="33">
        <v>6001</v>
      </c>
      <c r="K29" s="33">
        <v>0</v>
      </c>
      <c r="L29" s="22">
        <v>192568</v>
      </c>
      <c r="M29" s="34">
        <v>2.7199999999999998E-2</v>
      </c>
      <c r="N29" s="23">
        <v>2.0889431074530933E-2</v>
      </c>
      <c r="O29" s="23">
        <v>3.3E-3</v>
      </c>
      <c r="Z29" s="32"/>
    </row>
    <row r="30" spans="2:26" s="33" customFormat="1">
      <c r="B30" s="20" t="s">
        <v>1007</v>
      </c>
      <c r="C30" s="21">
        <v>739037</v>
      </c>
      <c r="D30" s="20" t="s">
        <v>404</v>
      </c>
      <c r="E30" s="20"/>
      <c r="F30" s="20">
        <v>520028911</v>
      </c>
      <c r="G30" s="20" t="s">
        <v>472</v>
      </c>
      <c r="H30" s="20" t="s">
        <v>326</v>
      </c>
      <c r="I30" s="22">
        <v>49690.04</v>
      </c>
      <c r="J30" s="33">
        <v>152370</v>
      </c>
      <c r="K30" s="33">
        <v>0</v>
      </c>
      <c r="L30" s="22">
        <v>75712.72</v>
      </c>
      <c r="M30" s="34">
        <v>1.23E-2</v>
      </c>
      <c r="N30" s="23">
        <v>8.2131799982617035E-3</v>
      </c>
      <c r="O30" s="23">
        <v>1.2999999999999999E-3</v>
      </c>
      <c r="Z30" s="32"/>
    </row>
    <row r="31" spans="2:26" s="33" customFormat="1">
      <c r="B31" s="20" t="s">
        <v>1008</v>
      </c>
      <c r="C31" s="21">
        <v>767012</v>
      </c>
      <c r="D31" s="20" t="s">
        <v>404</v>
      </c>
      <c r="E31" s="20"/>
      <c r="F31" s="20">
        <v>520017450</v>
      </c>
      <c r="G31" s="20" t="s">
        <v>474</v>
      </c>
      <c r="H31" s="20" t="s">
        <v>326</v>
      </c>
      <c r="I31" s="22">
        <v>3661779.71</v>
      </c>
      <c r="J31" s="33">
        <v>3560</v>
      </c>
      <c r="K31" s="33">
        <v>2569.87</v>
      </c>
      <c r="L31" s="22">
        <v>132929.23000000001</v>
      </c>
      <c r="M31" s="34">
        <v>1.4199999999999999E-2</v>
      </c>
      <c r="N31" s="23">
        <v>1.4419924327382897E-2</v>
      </c>
      <c r="O31" s="23">
        <v>2.3E-3</v>
      </c>
      <c r="Z31" s="32"/>
    </row>
    <row r="32" spans="2:26" s="33" customFormat="1">
      <c r="B32" s="20" t="s">
        <v>1009</v>
      </c>
      <c r="C32" s="21">
        <v>1081124</v>
      </c>
      <c r="D32" s="20" t="s">
        <v>404</v>
      </c>
      <c r="E32" s="20"/>
      <c r="F32" s="20">
        <v>520043027</v>
      </c>
      <c r="G32" s="20" t="s">
        <v>663</v>
      </c>
      <c r="H32" s="20" t="s">
        <v>326</v>
      </c>
      <c r="I32" s="22">
        <v>211701.55</v>
      </c>
      <c r="J32" s="33">
        <v>60900</v>
      </c>
      <c r="K32" s="33">
        <v>0</v>
      </c>
      <c r="L32" s="22">
        <v>128926.25</v>
      </c>
      <c r="M32" s="34">
        <v>4.8237199999999992E-3</v>
      </c>
      <c r="N32" s="23">
        <v>1.3985688240376095E-2</v>
      </c>
      <c r="O32" s="23">
        <v>2.2000000000000001E-3</v>
      </c>
      <c r="Z32" s="32"/>
    </row>
    <row r="33" spans="2:26" s="33" customFormat="1">
      <c r="B33" s="20" t="s">
        <v>1010</v>
      </c>
      <c r="C33" s="21">
        <v>1081942</v>
      </c>
      <c r="D33" s="20" t="s">
        <v>404</v>
      </c>
      <c r="E33" s="20"/>
      <c r="F33" s="20">
        <v>520036104</v>
      </c>
      <c r="G33" s="20" t="s">
        <v>468</v>
      </c>
      <c r="H33" s="20" t="s">
        <v>326</v>
      </c>
      <c r="I33" s="22">
        <v>5579690.0899999999</v>
      </c>
      <c r="J33" s="33">
        <v>671</v>
      </c>
      <c r="K33" s="33">
        <v>0</v>
      </c>
      <c r="L33" s="22">
        <v>37439.719999999994</v>
      </c>
      <c r="M33" s="34">
        <v>1.1448760000000001E-2</v>
      </c>
      <c r="N33" s="23">
        <v>4.0613936395960757E-3</v>
      </c>
      <c r="O33" s="23">
        <v>5.9999999999999995E-4</v>
      </c>
      <c r="Z33" s="32"/>
    </row>
    <row r="34" spans="2:26" s="33" customFormat="1">
      <c r="B34" s="20" t="s">
        <v>1011</v>
      </c>
      <c r="C34" s="21">
        <v>1082379</v>
      </c>
      <c r="D34" s="20" t="s">
        <v>404</v>
      </c>
      <c r="E34" s="20"/>
      <c r="F34" s="20">
        <v>520041997</v>
      </c>
      <c r="G34" s="20" t="s">
        <v>1012</v>
      </c>
      <c r="H34" s="20" t="s">
        <v>326</v>
      </c>
      <c r="I34" s="22">
        <v>307506.40999999997</v>
      </c>
      <c r="J34" s="33">
        <v>15300</v>
      </c>
      <c r="K34" s="33">
        <v>0</v>
      </c>
      <c r="L34" s="22">
        <v>47048.480000000003</v>
      </c>
      <c r="M34" s="34">
        <v>2.80621E-3</v>
      </c>
      <c r="N34" s="23">
        <v>5.1037346813668271E-3</v>
      </c>
      <c r="O34" s="23">
        <v>8.0000000000000004E-4</v>
      </c>
      <c r="Z34" s="32"/>
    </row>
    <row r="35" spans="2:26" s="33" customFormat="1">
      <c r="B35" s="20" t="s">
        <v>1013</v>
      </c>
      <c r="C35" s="21">
        <v>1084557</v>
      </c>
      <c r="D35" s="20" t="s">
        <v>404</v>
      </c>
      <c r="E35" s="20"/>
      <c r="F35" s="20">
        <v>511812463</v>
      </c>
      <c r="G35" s="20" t="s">
        <v>1012</v>
      </c>
      <c r="H35" s="20" t="s">
        <v>326</v>
      </c>
      <c r="I35" s="22">
        <v>111214.13</v>
      </c>
      <c r="J35" s="33">
        <v>37180</v>
      </c>
      <c r="K35" s="33">
        <v>0</v>
      </c>
      <c r="L35" s="22">
        <v>41349.42</v>
      </c>
      <c r="M35" s="34">
        <v>3.8426099999999998E-3</v>
      </c>
      <c r="N35" s="23">
        <v>4.4855108795949011E-3</v>
      </c>
      <c r="O35" s="23">
        <v>6.9999999999999999E-4</v>
      </c>
      <c r="Z35" s="32"/>
    </row>
    <row r="36" spans="2:26" s="33" customFormat="1">
      <c r="B36" s="20" t="s">
        <v>1014</v>
      </c>
      <c r="C36" s="21">
        <v>1095835</v>
      </c>
      <c r="D36" s="20" t="s">
        <v>404</v>
      </c>
      <c r="E36" s="20"/>
      <c r="F36" s="20">
        <v>511659401</v>
      </c>
      <c r="G36" s="20" t="s">
        <v>478</v>
      </c>
      <c r="H36" s="20" t="s">
        <v>326</v>
      </c>
      <c r="I36" s="22">
        <v>1097079.1299999999</v>
      </c>
      <c r="J36" s="33">
        <v>4751</v>
      </c>
      <c r="K36" s="33">
        <v>0</v>
      </c>
      <c r="L36" s="22">
        <v>52122.23</v>
      </c>
      <c r="M36" s="34">
        <v>8.3463800000000005E-3</v>
      </c>
      <c r="N36" s="23">
        <v>5.6541259764646698E-3</v>
      </c>
      <c r="O36" s="23">
        <v>8.9999999999999998E-4</v>
      </c>
      <c r="Z36" s="32"/>
    </row>
    <row r="37" spans="2:26" s="33" customFormat="1">
      <c r="B37" s="20" t="s">
        <v>1015</v>
      </c>
      <c r="C37" s="21">
        <v>1097260</v>
      </c>
      <c r="D37" s="20" t="s">
        <v>404</v>
      </c>
      <c r="E37" s="20"/>
      <c r="F37" s="20">
        <v>513623314</v>
      </c>
      <c r="G37" s="20" t="s">
        <v>478</v>
      </c>
      <c r="H37" s="20" t="s">
        <v>326</v>
      </c>
      <c r="I37" s="22">
        <v>232084.6</v>
      </c>
      <c r="J37" s="33">
        <v>29700</v>
      </c>
      <c r="K37" s="33">
        <v>0</v>
      </c>
      <c r="L37" s="22">
        <v>68929.119999999995</v>
      </c>
      <c r="M37" s="34">
        <v>9.6999999999999986E-3</v>
      </c>
      <c r="N37" s="23">
        <v>7.477307243509158E-3</v>
      </c>
      <c r="O37" s="23">
        <v>1.1999999999999999E-3</v>
      </c>
      <c r="Z37" s="32"/>
    </row>
    <row r="38" spans="2:26" s="33" customFormat="1">
      <c r="B38" s="20" t="s">
        <v>1016</v>
      </c>
      <c r="C38" s="21">
        <v>1097278</v>
      </c>
      <c r="D38" s="20" t="s">
        <v>404</v>
      </c>
      <c r="E38" s="20"/>
      <c r="F38" s="20">
        <v>520026683</v>
      </c>
      <c r="G38" s="20" t="s">
        <v>478</v>
      </c>
      <c r="H38" s="20" t="s">
        <v>326</v>
      </c>
      <c r="I38" s="22">
        <v>2059864.72</v>
      </c>
      <c r="J38" s="33">
        <v>1823</v>
      </c>
      <c r="K38" s="33">
        <v>0</v>
      </c>
      <c r="L38" s="22">
        <v>37551.339999999997</v>
      </c>
      <c r="M38" s="34">
        <v>4.4119200000000006E-3</v>
      </c>
      <c r="N38" s="23">
        <v>4.0735019768927154E-3</v>
      </c>
      <c r="O38" s="23">
        <v>5.9999999999999995E-4</v>
      </c>
      <c r="Z38" s="32"/>
    </row>
    <row r="39" spans="2:26" s="33" customFormat="1">
      <c r="B39" s="20" t="s">
        <v>1017</v>
      </c>
      <c r="C39" s="21">
        <v>1119478</v>
      </c>
      <c r="D39" s="20" t="s">
        <v>404</v>
      </c>
      <c r="E39" s="20"/>
      <c r="F39" s="20">
        <v>510960719</v>
      </c>
      <c r="G39" s="20" t="s">
        <v>478</v>
      </c>
      <c r="H39" s="20" t="s">
        <v>326</v>
      </c>
      <c r="I39" s="22">
        <v>332257.83</v>
      </c>
      <c r="J39" s="33">
        <v>20580</v>
      </c>
      <c r="K39" s="33">
        <v>0</v>
      </c>
      <c r="L39" s="22">
        <v>68378.67</v>
      </c>
      <c r="M39" s="34">
        <v>2.7137100000000003E-3</v>
      </c>
      <c r="N39" s="23">
        <v>7.4175954152979522E-3</v>
      </c>
      <c r="O39" s="23">
        <v>1.1999999999999999E-3</v>
      </c>
      <c r="Z39" s="32"/>
    </row>
    <row r="40" spans="2:26" s="33" customFormat="1">
      <c r="B40" s="20" t="s">
        <v>1018</v>
      </c>
      <c r="C40" s="21">
        <v>1123355</v>
      </c>
      <c r="D40" s="20" t="s">
        <v>404</v>
      </c>
      <c r="E40" s="20"/>
      <c r="F40" s="20">
        <v>513901371</v>
      </c>
      <c r="G40" s="20" t="s">
        <v>553</v>
      </c>
      <c r="H40" s="20" t="s">
        <v>326</v>
      </c>
      <c r="I40" s="22">
        <v>2123534.04</v>
      </c>
      <c r="J40" s="33">
        <v>1006</v>
      </c>
      <c r="K40" s="33">
        <v>0</v>
      </c>
      <c r="L40" s="22">
        <v>21362.75</v>
      </c>
      <c r="M40" s="34">
        <v>3.9206299999999996E-3</v>
      </c>
      <c r="N40" s="23">
        <v>2.3173927843018346E-3</v>
      </c>
      <c r="O40" s="23">
        <v>4.0000000000000002E-4</v>
      </c>
      <c r="Z40" s="32"/>
    </row>
    <row r="41" spans="2:26" s="33" customFormat="1">
      <c r="B41" s="20" t="s">
        <v>1019</v>
      </c>
      <c r="C41" s="21">
        <v>1132315</v>
      </c>
      <c r="D41" s="20" t="s">
        <v>404</v>
      </c>
      <c r="E41" s="20"/>
      <c r="F41" s="20">
        <v>510381601</v>
      </c>
      <c r="G41" s="20" t="s">
        <v>468</v>
      </c>
      <c r="H41" s="20" t="s">
        <v>326</v>
      </c>
      <c r="I41" s="22">
        <v>755286.12</v>
      </c>
      <c r="J41" s="33">
        <v>5400</v>
      </c>
      <c r="K41" s="33">
        <v>1492.26</v>
      </c>
      <c r="L41" s="22">
        <v>42277.72</v>
      </c>
      <c r="M41" s="34">
        <v>7.4448100000000005E-3</v>
      </c>
      <c r="N41" s="23">
        <v>4.5862111977499793E-3</v>
      </c>
      <c r="O41" s="23">
        <v>6.9999999999999999E-4</v>
      </c>
      <c r="Z41" s="32"/>
    </row>
    <row r="42" spans="2:26" s="33" customFormat="1">
      <c r="B42" s="20" t="s">
        <v>1020</v>
      </c>
      <c r="C42" s="21">
        <v>1133875</v>
      </c>
      <c r="D42" s="20" t="s">
        <v>404</v>
      </c>
      <c r="E42" s="20"/>
      <c r="F42" s="20">
        <v>514892801</v>
      </c>
      <c r="G42" s="20" t="s">
        <v>1021</v>
      </c>
      <c r="H42" s="20" t="s">
        <v>326</v>
      </c>
      <c r="I42" s="22">
        <v>3698408.09</v>
      </c>
      <c r="J42" s="33">
        <v>2537</v>
      </c>
      <c r="K42" s="33">
        <v>724.67</v>
      </c>
      <c r="L42" s="22">
        <v>94553.290000000008</v>
      </c>
      <c r="M42" s="34">
        <v>1.04E-2</v>
      </c>
      <c r="N42" s="23">
        <v>1.0256971222244273E-2</v>
      </c>
      <c r="O42" s="23">
        <v>1.6000000000000001E-3</v>
      </c>
      <c r="Z42" s="32"/>
    </row>
    <row r="43" spans="2:26" s="33" customFormat="1">
      <c r="B43" s="20" t="s">
        <v>1022</v>
      </c>
      <c r="C43" s="21">
        <v>1134139</v>
      </c>
      <c r="D43" s="20" t="s">
        <v>404</v>
      </c>
      <c r="E43" s="20"/>
      <c r="F43" s="20">
        <v>1635</v>
      </c>
      <c r="G43" s="20" t="s">
        <v>472</v>
      </c>
      <c r="H43" s="20" t="s">
        <v>326</v>
      </c>
      <c r="I43" s="22">
        <v>69</v>
      </c>
      <c r="J43" s="33">
        <v>10540</v>
      </c>
      <c r="K43" s="33">
        <v>0</v>
      </c>
      <c r="L43" s="22">
        <v>7.27</v>
      </c>
      <c r="M43" s="34">
        <v>1.28E-6</v>
      </c>
      <c r="N43" s="23">
        <v>7.8863655390220538E-7</v>
      </c>
      <c r="O43" s="23">
        <v>0</v>
      </c>
      <c r="Z43" s="32"/>
    </row>
    <row r="44" spans="2:26" s="33" customFormat="1">
      <c r="B44" s="20" t="s">
        <v>1023</v>
      </c>
      <c r="C44" s="21">
        <v>1134402</v>
      </c>
      <c r="D44" s="20" t="s">
        <v>404</v>
      </c>
      <c r="E44" s="20"/>
      <c r="F44" s="20">
        <v>2250</v>
      </c>
      <c r="G44" s="20" t="s">
        <v>553</v>
      </c>
      <c r="H44" s="20" t="s">
        <v>326</v>
      </c>
      <c r="I44" s="22">
        <v>16</v>
      </c>
      <c r="J44" s="33">
        <v>30480</v>
      </c>
      <c r="K44" s="33">
        <v>0</v>
      </c>
      <c r="L44" s="22">
        <v>4.88</v>
      </c>
      <c r="M44" s="34">
        <v>2.8000000000000002E-7</v>
      </c>
      <c r="N44" s="23">
        <v>5.2937364278442394E-7</v>
      </c>
      <c r="O44" s="23">
        <v>0</v>
      </c>
      <c r="Z44" s="32"/>
    </row>
    <row r="45" spans="2:26" s="33" customFormat="1">
      <c r="B45" s="20" t="s">
        <v>1024</v>
      </c>
      <c r="C45" s="21">
        <v>1141571</v>
      </c>
      <c r="D45" s="20" t="s">
        <v>404</v>
      </c>
      <c r="E45" s="20"/>
      <c r="F45" s="20">
        <v>514401702</v>
      </c>
      <c r="G45" s="20" t="s">
        <v>503</v>
      </c>
      <c r="H45" s="20" t="s">
        <v>326</v>
      </c>
      <c r="I45" s="22">
        <v>697129.31</v>
      </c>
      <c r="J45" s="33">
        <v>2674</v>
      </c>
      <c r="K45" s="33">
        <v>0</v>
      </c>
      <c r="L45" s="22">
        <v>18641.240000000002</v>
      </c>
      <c r="M45" s="34">
        <v>3.0999999999999999E-3</v>
      </c>
      <c r="N45" s="23">
        <v>2.0221682632825238E-3</v>
      </c>
      <c r="O45" s="23">
        <v>2.9999999999999997E-4</v>
      </c>
      <c r="Z45" s="32"/>
    </row>
    <row r="46" spans="2:26">
      <c r="B46" s="13" t="s">
        <v>213</v>
      </c>
      <c r="C46" s="14"/>
      <c r="D46" s="13"/>
      <c r="E46" s="13"/>
      <c r="F46" s="13"/>
      <c r="G46" s="13"/>
      <c r="H46" s="13"/>
      <c r="I46" s="15">
        <v>66209392.609999999</v>
      </c>
      <c r="L46" s="15">
        <v>1180772.24</v>
      </c>
      <c r="M46" s="18"/>
      <c r="N46" s="16">
        <v>0.12808805368596807</v>
      </c>
      <c r="O46" s="16">
        <v>1.984329597082175E-2</v>
      </c>
      <c r="Z46" s="49"/>
    </row>
    <row r="47" spans="2:26" s="33" customFormat="1">
      <c r="B47" s="20" t="s">
        <v>1025</v>
      </c>
      <c r="C47" s="21">
        <v>224014</v>
      </c>
      <c r="D47" s="20" t="s">
        <v>404</v>
      </c>
      <c r="E47" s="20"/>
      <c r="F47" s="20">
        <v>520036120</v>
      </c>
      <c r="G47" s="20" t="s">
        <v>474</v>
      </c>
      <c r="H47" s="20" t="s">
        <v>326</v>
      </c>
      <c r="I47" s="22">
        <v>365</v>
      </c>
      <c r="J47" s="33">
        <v>4874</v>
      </c>
      <c r="K47" s="33">
        <v>0</v>
      </c>
      <c r="L47" s="22">
        <v>17.79</v>
      </c>
      <c r="M47" s="34">
        <v>4.6199999999999998E-6</v>
      </c>
      <c r="N47" s="23">
        <v>1.9298272756423979E-6</v>
      </c>
      <c r="O47" s="23">
        <v>1E-4</v>
      </c>
      <c r="Z47" s="32"/>
    </row>
    <row r="48" spans="2:26" s="33" customFormat="1">
      <c r="B48" s="20" t="s">
        <v>1026</v>
      </c>
      <c r="C48" s="21">
        <v>256016</v>
      </c>
      <c r="D48" s="20" t="s">
        <v>404</v>
      </c>
      <c r="E48" s="20"/>
      <c r="F48" s="20">
        <v>520036690</v>
      </c>
      <c r="G48" s="20" t="s">
        <v>787</v>
      </c>
      <c r="H48" s="20" t="s">
        <v>326</v>
      </c>
      <c r="I48" s="22">
        <v>515823.43</v>
      </c>
      <c r="J48" s="33">
        <v>23750</v>
      </c>
      <c r="K48" s="33">
        <v>0</v>
      </c>
      <c r="L48" s="22">
        <v>122508.07</v>
      </c>
      <c r="M48" s="34">
        <v>3.2500000000000001E-2</v>
      </c>
      <c r="N48" s="23">
        <v>1.3289455591473199E-2</v>
      </c>
      <c r="O48" s="23">
        <v>2.0999999999999999E-3</v>
      </c>
      <c r="Z48" s="32"/>
    </row>
    <row r="49" spans="2:26" s="33" customFormat="1">
      <c r="B49" s="20" t="s">
        <v>1027</v>
      </c>
      <c r="C49" s="21">
        <v>394015</v>
      </c>
      <c r="D49" s="20" t="s">
        <v>404</v>
      </c>
      <c r="E49" s="20"/>
      <c r="F49" s="20">
        <v>550012777</v>
      </c>
      <c r="G49" s="20" t="s">
        <v>729</v>
      </c>
      <c r="H49" s="20" t="s">
        <v>326</v>
      </c>
      <c r="I49" s="22">
        <v>11005231.59</v>
      </c>
      <c r="J49" s="33">
        <v>263.10000000000002</v>
      </c>
      <c r="K49" s="33">
        <v>0</v>
      </c>
      <c r="L49" s="22">
        <v>28954.77</v>
      </c>
      <c r="M49" s="34">
        <v>9.7485100000000002E-3</v>
      </c>
      <c r="N49" s="23">
        <v>3.1409614899354826E-3</v>
      </c>
      <c r="O49" s="23">
        <v>5.0000000000000001E-4</v>
      </c>
      <c r="Z49" s="32"/>
    </row>
    <row r="50" spans="2:26" s="33" customFormat="1">
      <c r="B50" s="20" t="s">
        <v>1028</v>
      </c>
      <c r="C50" s="21">
        <v>400010</v>
      </c>
      <c r="D50" s="20" t="s">
        <v>404</v>
      </c>
      <c r="E50" s="20"/>
      <c r="F50" s="20">
        <v>520038605</v>
      </c>
      <c r="G50" s="20" t="s">
        <v>468</v>
      </c>
      <c r="H50" s="20" t="s">
        <v>326</v>
      </c>
      <c r="I50" s="22">
        <v>154232.64000000001</v>
      </c>
      <c r="J50" s="33">
        <v>15930</v>
      </c>
      <c r="K50" s="33">
        <v>0</v>
      </c>
      <c r="L50" s="22">
        <v>24569.260000000002</v>
      </c>
      <c r="M50" s="34">
        <v>1.7100000000000001E-2</v>
      </c>
      <c r="N50" s="23">
        <v>2.6652292349831227E-3</v>
      </c>
      <c r="O50" s="23">
        <v>4.0000000000000002E-4</v>
      </c>
      <c r="Z50" s="32"/>
    </row>
    <row r="51" spans="2:26" s="33" customFormat="1">
      <c r="B51" s="20" t="s">
        <v>1029</v>
      </c>
      <c r="C51" s="21">
        <v>431015</v>
      </c>
      <c r="D51" s="20" t="s">
        <v>404</v>
      </c>
      <c r="E51" s="20"/>
      <c r="F51" s="20">
        <v>520039132</v>
      </c>
      <c r="G51" s="20" t="s">
        <v>478</v>
      </c>
      <c r="H51" s="20" t="s">
        <v>326</v>
      </c>
      <c r="I51" s="22">
        <v>416408.43</v>
      </c>
      <c r="J51" s="33">
        <v>23980</v>
      </c>
      <c r="K51" s="33">
        <v>0</v>
      </c>
      <c r="L51" s="22">
        <v>99854.75</v>
      </c>
      <c r="M51" s="34">
        <v>4.0399999999999998E-2</v>
      </c>
      <c r="N51" s="23">
        <v>1.0832064089513926E-2</v>
      </c>
      <c r="O51" s="23">
        <v>1.6999999999999999E-3</v>
      </c>
      <c r="Z51" s="32"/>
    </row>
    <row r="52" spans="2:26" s="33" customFormat="1">
      <c r="B52" s="20" t="s">
        <v>1030</v>
      </c>
      <c r="C52" s="21">
        <v>445015</v>
      </c>
      <c r="D52" s="20" t="s">
        <v>404</v>
      </c>
      <c r="E52" s="20"/>
      <c r="F52" s="20">
        <v>520039413</v>
      </c>
      <c r="G52" s="20" t="s">
        <v>787</v>
      </c>
      <c r="H52" s="20" t="s">
        <v>326</v>
      </c>
      <c r="I52" s="22">
        <v>1443337.33</v>
      </c>
      <c r="J52" s="33">
        <v>6316</v>
      </c>
      <c r="K52" s="33">
        <v>851.56</v>
      </c>
      <c r="L52" s="22">
        <v>92012.75</v>
      </c>
      <c r="M52" s="34">
        <v>2.2499999999999999E-2</v>
      </c>
      <c r="N52" s="23">
        <v>9.9813780020722356E-3</v>
      </c>
      <c r="O52" s="23">
        <v>1.6000000000000001E-3</v>
      </c>
      <c r="Z52" s="32"/>
    </row>
    <row r="53" spans="2:26" s="33" customFormat="1">
      <c r="B53" s="20" t="s">
        <v>1031</v>
      </c>
      <c r="C53" s="21">
        <v>566018</v>
      </c>
      <c r="D53" s="20" t="s">
        <v>404</v>
      </c>
      <c r="E53" s="20"/>
      <c r="F53" s="20">
        <v>520007469</v>
      </c>
      <c r="G53" s="20" t="s">
        <v>474</v>
      </c>
      <c r="H53" s="20" t="s">
        <v>326</v>
      </c>
      <c r="I53" s="22">
        <v>538409.77</v>
      </c>
      <c r="J53" s="33">
        <v>7300</v>
      </c>
      <c r="K53" s="33">
        <v>0</v>
      </c>
      <c r="L53" s="22">
        <v>39303.910000000003</v>
      </c>
      <c r="M53" s="34">
        <v>8.4999999999999989E-3</v>
      </c>
      <c r="N53" s="23">
        <v>4.2636176254858913E-3</v>
      </c>
      <c r="O53" s="23">
        <v>6.9999999999999999E-4</v>
      </c>
      <c r="Z53" s="32"/>
    </row>
    <row r="54" spans="2:26" s="33" customFormat="1">
      <c r="B54" s="20" t="s">
        <v>1032</v>
      </c>
      <c r="C54" s="21">
        <v>627034</v>
      </c>
      <c r="D54" s="20" t="s">
        <v>404</v>
      </c>
      <c r="E54" s="20"/>
      <c r="F54" s="20">
        <v>520025602</v>
      </c>
      <c r="G54" s="20" t="s">
        <v>806</v>
      </c>
      <c r="H54" s="20" t="s">
        <v>326</v>
      </c>
      <c r="I54" s="22">
        <v>138299.54999999999</v>
      </c>
      <c r="J54" s="33">
        <v>14230</v>
      </c>
      <c r="K54" s="33">
        <v>0</v>
      </c>
      <c r="L54" s="22">
        <v>19680.02</v>
      </c>
      <c r="M54" s="34">
        <v>5.1242900000000001E-3</v>
      </c>
      <c r="N54" s="23">
        <v>2.1348532535799838E-3</v>
      </c>
      <c r="O54" s="23">
        <v>2.9999999999999997E-4</v>
      </c>
      <c r="Z54" s="32"/>
    </row>
    <row r="55" spans="2:26" s="33" customFormat="1">
      <c r="B55" s="20" t="s">
        <v>1033</v>
      </c>
      <c r="C55" s="21">
        <v>699017</v>
      </c>
      <c r="D55" s="20" t="s">
        <v>404</v>
      </c>
      <c r="E55" s="20"/>
      <c r="F55" s="20">
        <v>520025438</v>
      </c>
      <c r="G55" s="20" t="s">
        <v>478</v>
      </c>
      <c r="H55" s="20" t="s">
        <v>326</v>
      </c>
      <c r="I55" s="22">
        <v>78571.12</v>
      </c>
      <c r="J55" s="33">
        <v>16950</v>
      </c>
      <c r="K55" s="33">
        <v>0</v>
      </c>
      <c r="L55" s="22">
        <v>13317.81</v>
      </c>
      <c r="M55" s="34">
        <v>1.06E-2</v>
      </c>
      <c r="N55" s="23">
        <v>1.4446921298382847E-3</v>
      </c>
      <c r="O55" s="23">
        <v>2.0000000000000001E-4</v>
      </c>
      <c r="Z55" s="32"/>
    </row>
    <row r="56" spans="2:26" s="33" customFormat="1">
      <c r="B56" s="20" t="s">
        <v>1034</v>
      </c>
      <c r="C56" s="21">
        <v>755017</v>
      </c>
      <c r="D56" s="20" t="s">
        <v>404</v>
      </c>
      <c r="E56" s="20"/>
      <c r="F56" s="20">
        <v>520030859</v>
      </c>
      <c r="G56" s="20" t="s">
        <v>472</v>
      </c>
      <c r="H56" s="20" t="s">
        <v>326</v>
      </c>
      <c r="I56" s="22">
        <v>0.01</v>
      </c>
      <c r="J56" s="33">
        <v>8649</v>
      </c>
      <c r="K56" s="33">
        <v>0</v>
      </c>
      <c r="L56" s="22">
        <v>0</v>
      </c>
      <c r="M56" s="34">
        <v>0</v>
      </c>
      <c r="N56" s="23">
        <v>0</v>
      </c>
      <c r="O56" s="23">
        <v>0</v>
      </c>
      <c r="Z56" s="32"/>
    </row>
    <row r="57" spans="2:26" s="33" customFormat="1">
      <c r="B57" s="20" t="s">
        <v>1035</v>
      </c>
      <c r="C57" s="21">
        <v>777037</v>
      </c>
      <c r="D57" s="20" t="s">
        <v>404</v>
      </c>
      <c r="E57" s="20"/>
      <c r="F57" s="20">
        <v>520022732</v>
      </c>
      <c r="G57" s="20" t="s">
        <v>654</v>
      </c>
      <c r="H57" s="20" t="s">
        <v>326</v>
      </c>
      <c r="I57" s="22">
        <v>2988857.64</v>
      </c>
      <c r="J57" s="33">
        <v>1741</v>
      </c>
      <c r="K57" s="33">
        <v>0</v>
      </c>
      <c r="L57" s="22">
        <v>52036.01</v>
      </c>
      <c r="M57" s="34">
        <v>1.09E-2</v>
      </c>
      <c r="N57" s="23">
        <v>5.6447729855874417E-3</v>
      </c>
      <c r="O57" s="23">
        <v>8.9999999999999998E-4</v>
      </c>
      <c r="Z57" s="32"/>
    </row>
    <row r="58" spans="2:26" s="33" customFormat="1">
      <c r="B58" s="20" t="s">
        <v>1036</v>
      </c>
      <c r="C58" s="21">
        <v>1082965</v>
      </c>
      <c r="D58" s="20" t="s">
        <v>404</v>
      </c>
      <c r="E58" s="20"/>
      <c r="F58" s="20">
        <v>520044132</v>
      </c>
      <c r="G58" s="20" t="s">
        <v>1037</v>
      </c>
      <c r="H58" s="20" t="s">
        <v>326</v>
      </c>
      <c r="I58" s="22">
        <v>1192</v>
      </c>
      <c r="J58" s="33">
        <v>5265</v>
      </c>
      <c r="K58" s="33">
        <v>0</v>
      </c>
      <c r="L58" s="22">
        <v>62.76</v>
      </c>
      <c r="M58" s="34">
        <v>1.863E-5</v>
      </c>
      <c r="N58" s="23">
        <v>6.8080921764652554E-6</v>
      </c>
      <c r="O58" s="23">
        <v>2.0000000000000001E-4</v>
      </c>
      <c r="Z58" s="32"/>
    </row>
    <row r="59" spans="2:26" s="33" customFormat="1">
      <c r="B59" s="20" t="s">
        <v>1038</v>
      </c>
      <c r="C59" s="21">
        <v>1083484</v>
      </c>
      <c r="D59" s="20" t="s">
        <v>404</v>
      </c>
      <c r="E59" s="20"/>
      <c r="F59" s="20">
        <v>520044314</v>
      </c>
      <c r="G59" s="20" t="s">
        <v>486</v>
      </c>
      <c r="H59" s="20" t="s">
        <v>326</v>
      </c>
      <c r="I59" s="22">
        <v>7410592.8600000003</v>
      </c>
      <c r="J59" s="33">
        <v>1666</v>
      </c>
      <c r="K59" s="33">
        <v>0</v>
      </c>
      <c r="L59" s="22">
        <v>123460.48</v>
      </c>
      <c r="M59" s="34">
        <v>3.85E-2</v>
      </c>
      <c r="N59" s="23">
        <v>1.3392771319162606E-2</v>
      </c>
      <c r="O59" s="23">
        <v>2.0999999999999999E-3</v>
      </c>
      <c r="Z59" s="32"/>
    </row>
    <row r="60" spans="2:26" s="33" customFormat="1">
      <c r="B60" s="20" t="s">
        <v>1039</v>
      </c>
      <c r="C60" s="21">
        <v>1084698</v>
      </c>
      <c r="D60" s="20" t="s">
        <v>404</v>
      </c>
      <c r="E60" s="20"/>
      <c r="F60" s="20">
        <v>520039942</v>
      </c>
      <c r="G60" s="20" t="s">
        <v>787</v>
      </c>
      <c r="H60" s="20" t="s">
        <v>326</v>
      </c>
      <c r="I60" s="22">
        <v>250147.38</v>
      </c>
      <c r="J60" s="33">
        <v>14920</v>
      </c>
      <c r="K60" s="33">
        <v>312.68</v>
      </c>
      <c r="L60" s="22">
        <v>37634.67</v>
      </c>
      <c r="M60" s="34">
        <v>1.0699999999999999E-2</v>
      </c>
      <c r="N60" s="23">
        <v>4.0825414657560816E-3</v>
      </c>
      <c r="O60" s="23">
        <v>5.9999999999999995E-4</v>
      </c>
      <c r="Z60" s="32"/>
    </row>
    <row r="61" spans="2:26" s="33" customFormat="1">
      <c r="B61" s="20" t="s">
        <v>1040</v>
      </c>
      <c r="C61" s="21">
        <v>1087659</v>
      </c>
      <c r="D61" s="20" t="s">
        <v>404</v>
      </c>
      <c r="E61" s="20"/>
      <c r="F61" s="20">
        <v>1146</v>
      </c>
      <c r="G61" s="20" t="s">
        <v>992</v>
      </c>
      <c r="H61" s="20" t="s">
        <v>326</v>
      </c>
      <c r="I61" s="22">
        <v>21</v>
      </c>
      <c r="J61" s="33">
        <v>7669</v>
      </c>
      <c r="K61" s="33">
        <v>0</v>
      </c>
      <c r="L61" s="22">
        <v>1.61</v>
      </c>
      <c r="M61" s="34">
        <v>3.7E-7</v>
      </c>
      <c r="N61" s="23">
        <v>1.7464991083666448E-7</v>
      </c>
      <c r="O61" s="23">
        <v>0</v>
      </c>
      <c r="Z61" s="32"/>
    </row>
    <row r="62" spans="2:26" s="33" customFormat="1">
      <c r="B62" s="20" t="s">
        <v>1041</v>
      </c>
      <c r="C62" s="21">
        <v>1090315</v>
      </c>
      <c r="D62" s="20" t="s">
        <v>404</v>
      </c>
      <c r="E62" s="20"/>
      <c r="F62" s="20">
        <v>511399388</v>
      </c>
      <c r="G62" s="20" t="s">
        <v>468</v>
      </c>
      <c r="H62" s="20" t="s">
        <v>326</v>
      </c>
      <c r="I62" s="22">
        <v>748000.49</v>
      </c>
      <c r="J62" s="33">
        <v>20430</v>
      </c>
      <c r="K62" s="33">
        <v>0</v>
      </c>
      <c r="L62" s="22">
        <v>152816.5</v>
      </c>
      <c r="M62" s="34">
        <v>3.9599999999999996E-2</v>
      </c>
      <c r="N62" s="23">
        <v>1.6577259689050394E-2</v>
      </c>
      <c r="O62" s="23">
        <v>2.5999999999999999E-3</v>
      </c>
      <c r="Z62" s="32"/>
    </row>
    <row r="63" spans="2:26" s="33" customFormat="1">
      <c r="B63" s="20" t="s">
        <v>1042</v>
      </c>
      <c r="C63" s="21">
        <v>1091065</v>
      </c>
      <c r="D63" s="20" t="s">
        <v>404</v>
      </c>
      <c r="E63" s="20"/>
      <c r="F63" s="20">
        <v>511527202</v>
      </c>
      <c r="G63" s="20" t="s">
        <v>1043</v>
      </c>
      <c r="H63" s="20" t="s">
        <v>326</v>
      </c>
      <c r="I63" s="22">
        <v>835043.61</v>
      </c>
      <c r="J63" s="33">
        <v>3813</v>
      </c>
      <c r="K63" s="33">
        <v>0</v>
      </c>
      <c r="L63" s="22">
        <v>31840.21</v>
      </c>
      <c r="M63" s="34">
        <v>7.6392999999999999E-3</v>
      </c>
      <c r="N63" s="23">
        <v>3.4539688431805418E-3</v>
      </c>
      <c r="O63" s="23">
        <v>5.0000000000000001E-4</v>
      </c>
      <c r="Z63" s="32"/>
    </row>
    <row r="64" spans="2:26" s="33" customFormat="1">
      <c r="B64" s="20" t="s">
        <v>1044</v>
      </c>
      <c r="C64" s="21">
        <v>1100007</v>
      </c>
      <c r="D64" s="20" t="s">
        <v>404</v>
      </c>
      <c r="E64" s="20"/>
      <c r="F64" s="20">
        <v>510216054</v>
      </c>
      <c r="G64" s="20" t="s">
        <v>503</v>
      </c>
      <c r="H64" s="20" t="s">
        <v>326</v>
      </c>
      <c r="I64" s="22">
        <v>189796.18</v>
      </c>
      <c r="J64" s="33">
        <v>35160</v>
      </c>
      <c r="K64" s="33">
        <v>0</v>
      </c>
      <c r="L64" s="22">
        <v>66732.33</v>
      </c>
      <c r="M64" s="34">
        <v>1.38E-2</v>
      </c>
      <c r="N64" s="23">
        <v>7.239003406473832E-3</v>
      </c>
      <c r="O64" s="23">
        <v>1.1000000000000001E-3</v>
      </c>
      <c r="Z64" s="32"/>
    </row>
    <row r="65" spans="2:26" s="33" customFormat="1">
      <c r="B65" s="20" t="s">
        <v>1045</v>
      </c>
      <c r="C65" s="21">
        <v>1104488</v>
      </c>
      <c r="D65" s="20" t="s">
        <v>404</v>
      </c>
      <c r="E65" s="20"/>
      <c r="F65" s="20">
        <v>513257873</v>
      </c>
      <c r="G65" s="20" t="s">
        <v>478</v>
      </c>
      <c r="H65" s="20" t="s">
        <v>326</v>
      </c>
      <c r="I65" s="22">
        <v>1635217.36</v>
      </c>
      <c r="J65" s="33">
        <v>7670</v>
      </c>
      <c r="K65" s="33">
        <v>0</v>
      </c>
      <c r="L65" s="22">
        <v>125421.17</v>
      </c>
      <c r="M65" s="34">
        <v>4.48E-2</v>
      </c>
      <c r="N65" s="23">
        <v>1.3605463451882072E-2</v>
      </c>
      <c r="O65" s="23">
        <v>2.0999999999999999E-3</v>
      </c>
      <c r="Z65" s="32"/>
    </row>
    <row r="66" spans="2:26" s="33" customFormat="1">
      <c r="B66" s="20" t="s">
        <v>1046</v>
      </c>
      <c r="C66" s="21">
        <v>1109644</v>
      </c>
      <c r="D66" s="20" t="s">
        <v>404</v>
      </c>
      <c r="E66" s="20"/>
      <c r="F66" s="20">
        <v>513992529</v>
      </c>
      <c r="G66" s="20" t="s">
        <v>478</v>
      </c>
      <c r="H66" s="20" t="s">
        <v>326</v>
      </c>
      <c r="I66" s="22">
        <v>4532389</v>
      </c>
      <c r="J66" s="33">
        <v>724.8</v>
      </c>
      <c r="K66" s="33">
        <v>0</v>
      </c>
      <c r="L66" s="22">
        <v>32850.75</v>
      </c>
      <c r="M66" s="34">
        <v>2.0799999999999999E-2</v>
      </c>
      <c r="N66" s="23">
        <v>3.5635904089550033E-3</v>
      </c>
      <c r="O66" s="23">
        <v>5.9999999999999995E-4</v>
      </c>
      <c r="Z66" s="32"/>
    </row>
    <row r="67" spans="2:26" s="33" customFormat="1">
      <c r="B67" s="20" t="s">
        <v>1047</v>
      </c>
      <c r="C67" s="21">
        <v>1140573</v>
      </c>
      <c r="D67" s="20" t="s">
        <v>404</v>
      </c>
      <c r="E67" s="20"/>
      <c r="F67" s="20">
        <v>515327120</v>
      </c>
      <c r="G67" s="20" t="s">
        <v>478</v>
      </c>
      <c r="H67" s="20" t="s">
        <v>326</v>
      </c>
      <c r="I67" s="22">
        <v>21221935.690000001</v>
      </c>
      <c r="J67" s="33">
        <v>160</v>
      </c>
      <c r="K67" s="33">
        <v>615.14</v>
      </c>
      <c r="L67" s="22">
        <v>34570.229999999996</v>
      </c>
      <c r="M67" s="34">
        <v>3.0799999999999998E-2</v>
      </c>
      <c r="N67" s="23">
        <v>3.7501165137285605E-3</v>
      </c>
      <c r="O67" s="23">
        <v>5.9999999999999995E-4</v>
      </c>
      <c r="Z67" s="32"/>
    </row>
    <row r="68" spans="2:26" s="33" customFormat="1">
      <c r="B68" s="20" t="s">
        <v>1048</v>
      </c>
      <c r="C68" s="21">
        <v>1166768</v>
      </c>
      <c r="D68" s="20" t="s">
        <v>404</v>
      </c>
      <c r="E68" s="20"/>
      <c r="F68" s="20">
        <v>515364891</v>
      </c>
      <c r="G68" s="20" t="s">
        <v>553</v>
      </c>
      <c r="H68" s="20" t="s">
        <v>326</v>
      </c>
      <c r="I68" s="22">
        <v>646688.14</v>
      </c>
      <c r="J68" s="33">
        <v>762</v>
      </c>
      <c r="K68" s="33">
        <v>0</v>
      </c>
      <c r="L68" s="22">
        <v>4927.76</v>
      </c>
      <c r="M68" s="34">
        <v>3.5999999999999999E-3</v>
      </c>
      <c r="N68" s="23">
        <v>5.3455456187856008E-4</v>
      </c>
      <c r="O68" s="23">
        <v>1E-4</v>
      </c>
      <c r="Z68" s="32"/>
    </row>
    <row r="69" spans="2:26" s="33" customFormat="1">
      <c r="B69" s="20" t="s">
        <v>1049</v>
      </c>
      <c r="C69" s="21">
        <v>1170877</v>
      </c>
      <c r="D69" s="20" t="s">
        <v>404</v>
      </c>
      <c r="E69" s="20"/>
      <c r="F69" s="20">
        <v>514599943</v>
      </c>
      <c r="G69" s="20" t="s">
        <v>553</v>
      </c>
      <c r="H69" s="20" t="s">
        <v>326</v>
      </c>
      <c r="I69" s="22">
        <v>806900.39</v>
      </c>
      <c r="J69" s="33">
        <v>8390</v>
      </c>
      <c r="K69" s="33">
        <v>0</v>
      </c>
      <c r="L69" s="22">
        <v>67698.94</v>
      </c>
      <c r="M69" s="34">
        <v>2.4E-2</v>
      </c>
      <c r="N69" s="23">
        <v>7.343859524681179E-3</v>
      </c>
      <c r="O69" s="23">
        <v>1.1999999999999999E-3</v>
      </c>
      <c r="Z69" s="32"/>
    </row>
    <row r="70" spans="2:26" s="33" customFormat="1">
      <c r="B70" s="20" t="s">
        <v>1050</v>
      </c>
      <c r="C70" s="21">
        <v>1175611</v>
      </c>
      <c r="D70" s="20" t="s">
        <v>404</v>
      </c>
      <c r="E70" s="20"/>
      <c r="F70" s="20">
        <v>514574524</v>
      </c>
      <c r="G70" s="20" t="s">
        <v>1051</v>
      </c>
      <c r="H70" s="20" t="s">
        <v>326</v>
      </c>
      <c r="I70" s="22">
        <v>4465</v>
      </c>
      <c r="J70" s="33">
        <v>1221</v>
      </c>
      <c r="K70" s="33">
        <v>0</v>
      </c>
      <c r="L70" s="22">
        <v>54.52</v>
      </c>
      <c r="M70" s="34">
        <v>4.4610000000000001E-5</v>
      </c>
      <c r="N70" s="23">
        <v>5.9142317632390981E-6</v>
      </c>
      <c r="O70" s="23">
        <v>2.0000000000000001E-4</v>
      </c>
      <c r="Z70" s="32"/>
    </row>
    <row r="71" spans="2:26" s="33" customFormat="1">
      <c r="B71" s="20" t="s">
        <v>1052</v>
      </c>
      <c r="C71" s="21">
        <v>2590248</v>
      </c>
      <c r="D71" s="20" t="s">
        <v>404</v>
      </c>
      <c r="E71" s="20"/>
      <c r="F71" s="20">
        <v>520036658</v>
      </c>
      <c r="G71" s="20" t="s">
        <v>503</v>
      </c>
      <c r="H71" s="20" t="s">
        <v>326</v>
      </c>
      <c r="I71" s="22">
        <v>10647467</v>
      </c>
      <c r="J71" s="33">
        <v>98.1</v>
      </c>
      <c r="K71" s="33">
        <v>0</v>
      </c>
      <c r="L71" s="22">
        <v>10445.17</v>
      </c>
      <c r="M71" s="34">
        <v>3.3E-3</v>
      </c>
      <c r="N71" s="23">
        <v>1.13307329762348E-3</v>
      </c>
      <c r="O71" s="23">
        <v>2.0000000000000001E-4</v>
      </c>
      <c r="Z71" s="32"/>
    </row>
    <row r="72" spans="2:26">
      <c r="B72" s="13" t="s">
        <v>214</v>
      </c>
      <c r="C72" s="14"/>
      <c r="D72" s="13"/>
      <c r="E72" s="13"/>
      <c r="F72" s="13"/>
      <c r="G72" s="13"/>
      <c r="H72" s="13"/>
      <c r="I72" s="15">
        <v>32353145.709999997</v>
      </c>
      <c r="L72" s="15">
        <v>274675.55000000005</v>
      </c>
      <c r="M72" s="18"/>
      <c r="N72" s="16">
        <v>2.9796310755597379E-2</v>
      </c>
      <c r="O72" s="16">
        <v>4.6160199655424228E-3</v>
      </c>
      <c r="Z72" s="49"/>
    </row>
    <row r="73" spans="2:26" s="33" customFormat="1">
      <c r="B73" s="20" t="s">
        <v>1053</v>
      </c>
      <c r="C73" s="21">
        <v>265017</v>
      </c>
      <c r="D73" s="20" t="s">
        <v>404</v>
      </c>
      <c r="E73" s="20"/>
      <c r="F73" s="20">
        <v>520036153</v>
      </c>
      <c r="G73" s="20" t="s">
        <v>663</v>
      </c>
      <c r="H73" s="20" t="s">
        <v>326</v>
      </c>
      <c r="I73" s="22">
        <v>941160.52</v>
      </c>
      <c r="J73" s="33">
        <v>1796</v>
      </c>
      <c r="K73" s="33">
        <v>0</v>
      </c>
      <c r="L73" s="22">
        <v>16903.240000000002</v>
      </c>
      <c r="M73" s="34">
        <v>3.7699999999999997E-2</v>
      </c>
      <c r="N73" s="23">
        <v>1.8336331421433172E-3</v>
      </c>
      <c r="O73" s="23">
        <v>2.9999999999999997E-4</v>
      </c>
      <c r="Z73" s="32"/>
    </row>
    <row r="74" spans="2:26" s="33" customFormat="1">
      <c r="B74" s="20" t="s">
        <v>1054</v>
      </c>
      <c r="C74" s="21">
        <v>315010</v>
      </c>
      <c r="D74" s="20" t="s">
        <v>404</v>
      </c>
      <c r="E74" s="20"/>
      <c r="F74" s="20">
        <v>520037284</v>
      </c>
      <c r="G74" s="20" t="s">
        <v>806</v>
      </c>
      <c r="H74" s="20" t="s">
        <v>326</v>
      </c>
      <c r="I74" s="22">
        <v>80382</v>
      </c>
      <c r="J74" s="33">
        <v>10720</v>
      </c>
      <c r="K74" s="33">
        <v>0</v>
      </c>
      <c r="L74" s="22">
        <v>8616.9500000000007</v>
      </c>
      <c r="M74" s="34">
        <v>8.6999999999999994E-3</v>
      </c>
      <c r="N74" s="23">
        <v>9.3475127278509068E-4</v>
      </c>
      <c r="O74" s="23">
        <v>1E-4</v>
      </c>
      <c r="Z74" s="32"/>
    </row>
    <row r="75" spans="2:26" s="33" customFormat="1">
      <c r="B75" s="20" t="s">
        <v>1055</v>
      </c>
      <c r="C75" s="21">
        <v>328013</v>
      </c>
      <c r="D75" s="20" t="s">
        <v>404</v>
      </c>
      <c r="E75" s="20"/>
      <c r="F75" s="20">
        <v>520037797</v>
      </c>
      <c r="G75" s="20" t="s">
        <v>1012</v>
      </c>
      <c r="H75" s="20" t="s">
        <v>326</v>
      </c>
      <c r="I75" s="22">
        <v>726223.11</v>
      </c>
      <c r="J75" s="33">
        <v>6472</v>
      </c>
      <c r="K75" s="33">
        <v>0</v>
      </c>
      <c r="L75" s="22">
        <v>47001.159999999996</v>
      </c>
      <c r="M75" s="34">
        <v>5.6099999999999997E-2</v>
      </c>
      <c r="N75" s="23">
        <v>5.0986014926831056E-3</v>
      </c>
      <c r="O75" s="23">
        <v>8.0000000000000004E-4</v>
      </c>
      <c r="Z75" s="32"/>
    </row>
    <row r="76" spans="2:26" s="33" customFormat="1">
      <c r="B76" s="20" t="s">
        <v>1056</v>
      </c>
      <c r="C76" s="21">
        <v>338012</v>
      </c>
      <c r="D76" s="20" t="s">
        <v>404</v>
      </c>
      <c r="E76" s="20"/>
      <c r="F76" s="20">
        <v>520037805</v>
      </c>
      <c r="G76" s="20" t="s">
        <v>1057</v>
      </c>
      <c r="H76" s="20" t="s">
        <v>326</v>
      </c>
      <c r="I76" s="22">
        <v>39507.22</v>
      </c>
      <c r="J76" s="33">
        <v>361.9</v>
      </c>
      <c r="K76" s="33">
        <v>0</v>
      </c>
      <c r="L76" s="22">
        <v>142.97999999999999</v>
      </c>
      <c r="M76" s="34">
        <v>2.8999999999999998E-3</v>
      </c>
      <c r="N76" s="23">
        <v>1.5510213820761666E-5</v>
      </c>
      <c r="O76" s="23">
        <v>0</v>
      </c>
      <c r="Z76" s="32"/>
    </row>
    <row r="77" spans="2:26" s="33" customFormat="1">
      <c r="B77" s="20" t="s">
        <v>1058</v>
      </c>
      <c r="C77" s="21">
        <v>354019</v>
      </c>
      <c r="D77" s="20" t="s">
        <v>404</v>
      </c>
      <c r="E77" s="20"/>
      <c r="F77" s="20">
        <v>520038100</v>
      </c>
      <c r="G77" s="20" t="s">
        <v>1059</v>
      </c>
      <c r="H77" s="20" t="s">
        <v>326</v>
      </c>
      <c r="I77" s="22">
        <v>283344.7</v>
      </c>
      <c r="J77" s="33">
        <v>19400</v>
      </c>
      <c r="K77" s="33">
        <v>0</v>
      </c>
      <c r="L77" s="22">
        <v>54968.869999999995</v>
      </c>
      <c r="M77" s="34">
        <v>4.0099999999999997E-2</v>
      </c>
      <c r="N77" s="23">
        <v>5.96292437533677E-3</v>
      </c>
      <c r="O77" s="23">
        <v>8.9999999999999998E-4</v>
      </c>
      <c r="Z77" s="32"/>
    </row>
    <row r="78" spans="2:26" s="33" customFormat="1">
      <c r="B78" s="20" t="s">
        <v>1060</v>
      </c>
      <c r="C78" s="21">
        <v>387019</v>
      </c>
      <c r="D78" s="20" t="s">
        <v>404</v>
      </c>
      <c r="E78" s="20"/>
      <c r="F78" s="20">
        <v>520038894</v>
      </c>
      <c r="G78" s="20" t="s">
        <v>482</v>
      </c>
      <c r="H78" s="20" t="s">
        <v>326</v>
      </c>
      <c r="I78" s="22">
        <v>0</v>
      </c>
      <c r="J78" s="33">
        <v>18790</v>
      </c>
      <c r="K78" s="33">
        <v>0</v>
      </c>
      <c r="L78" s="22">
        <v>0</v>
      </c>
      <c r="M78" s="34">
        <v>0</v>
      </c>
      <c r="N78" s="23">
        <v>0</v>
      </c>
      <c r="O78" s="23">
        <v>0</v>
      </c>
      <c r="Z78" s="32"/>
    </row>
    <row r="79" spans="2:26" s="33" customFormat="1">
      <c r="B79" s="20" t="s">
        <v>1061</v>
      </c>
      <c r="C79" s="21">
        <v>416016</v>
      </c>
      <c r="D79" s="20" t="s">
        <v>404</v>
      </c>
      <c r="E79" s="20"/>
      <c r="F79" s="20">
        <v>520038910</v>
      </c>
      <c r="G79" s="20" t="s">
        <v>478</v>
      </c>
      <c r="H79" s="20" t="s">
        <v>326</v>
      </c>
      <c r="I79" s="22">
        <v>130</v>
      </c>
      <c r="J79" s="33">
        <v>12870</v>
      </c>
      <c r="K79" s="33">
        <v>0</v>
      </c>
      <c r="L79" s="22">
        <v>16.73</v>
      </c>
      <c r="M79" s="34">
        <v>7.34E-6</v>
      </c>
      <c r="N79" s="23">
        <v>1.8148403778244699E-6</v>
      </c>
      <c r="O79" s="23">
        <v>1E-4</v>
      </c>
      <c r="Z79" s="32"/>
    </row>
    <row r="80" spans="2:26" s="33" customFormat="1">
      <c r="B80" s="20" t="s">
        <v>1062</v>
      </c>
      <c r="C80" s="21">
        <v>486027</v>
      </c>
      <c r="D80" s="20" t="s">
        <v>404</v>
      </c>
      <c r="E80" s="20"/>
      <c r="F80" s="20">
        <v>520038688</v>
      </c>
      <c r="G80" s="20" t="s">
        <v>468</v>
      </c>
      <c r="H80" s="20" t="s">
        <v>326</v>
      </c>
      <c r="I80" s="22">
        <v>12000</v>
      </c>
      <c r="J80" s="33">
        <v>56.8</v>
      </c>
      <c r="K80" s="33">
        <v>0</v>
      </c>
      <c r="L80" s="22">
        <v>6.82</v>
      </c>
      <c r="M80" s="34">
        <v>4.1539999999999999E-5</v>
      </c>
      <c r="N80" s="23">
        <v>7.3982136143233025E-7</v>
      </c>
      <c r="O80" s="23">
        <v>0</v>
      </c>
      <c r="Z80" s="32"/>
    </row>
    <row r="81" spans="2:26" s="33" customFormat="1">
      <c r="B81" s="20" t="s">
        <v>1063</v>
      </c>
      <c r="C81" s="21">
        <v>756015</v>
      </c>
      <c r="D81" s="20" t="s">
        <v>404</v>
      </c>
      <c r="E81" s="20"/>
      <c r="F81" s="20">
        <v>520029315</v>
      </c>
      <c r="G81" s="20" t="s">
        <v>503</v>
      </c>
      <c r="H81" s="20" t="s">
        <v>326</v>
      </c>
      <c r="I81" s="22">
        <v>91286.61</v>
      </c>
      <c r="J81" s="33">
        <v>143</v>
      </c>
      <c r="K81" s="33">
        <v>0</v>
      </c>
      <c r="L81" s="22">
        <v>130.54</v>
      </c>
      <c r="M81" s="34">
        <v>8.9999999999999998E-4</v>
      </c>
      <c r="N81" s="23">
        <v>1.4160744944483341E-5</v>
      </c>
      <c r="O81" s="23">
        <v>0</v>
      </c>
      <c r="Z81" s="32"/>
    </row>
    <row r="82" spans="2:26" s="33" customFormat="1">
      <c r="B82" s="20" t="s">
        <v>1064</v>
      </c>
      <c r="C82" s="21">
        <v>800011</v>
      </c>
      <c r="D82" s="20" t="s">
        <v>404</v>
      </c>
      <c r="E82" s="20"/>
      <c r="F82" s="20">
        <v>520026618</v>
      </c>
      <c r="G82" s="20" t="s">
        <v>1021</v>
      </c>
      <c r="H82" s="20" t="s">
        <v>326</v>
      </c>
      <c r="I82" s="22">
        <v>18872.68</v>
      </c>
      <c r="J82" s="33">
        <v>0</v>
      </c>
      <c r="K82" s="33">
        <v>0</v>
      </c>
      <c r="L82" s="22">
        <v>0</v>
      </c>
      <c r="M82" s="34">
        <v>1.0800000000000001E-2</v>
      </c>
      <c r="N82" s="23">
        <v>0</v>
      </c>
      <c r="O82" s="23">
        <v>0</v>
      </c>
      <c r="Z82" s="32"/>
    </row>
    <row r="83" spans="2:26" s="33" customFormat="1">
      <c r="B83" s="20" t="s">
        <v>1065</v>
      </c>
      <c r="C83" s="21">
        <v>1080456</v>
      </c>
      <c r="D83" s="20" t="s">
        <v>404</v>
      </c>
      <c r="E83" s="20"/>
      <c r="F83" s="20">
        <v>520041823</v>
      </c>
      <c r="G83" s="20" t="s">
        <v>470</v>
      </c>
      <c r="H83" s="20" t="s">
        <v>326</v>
      </c>
      <c r="I83" s="22">
        <v>154525.46</v>
      </c>
      <c r="J83" s="33">
        <v>5790</v>
      </c>
      <c r="K83" s="33">
        <v>0</v>
      </c>
      <c r="L83" s="22">
        <v>8947.02</v>
      </c>
      <c r="M83" s="34">
        <v>1.84E-2</v>
      </c>
      <c r="N83" s="23">
        <v>9.7055667407071669E-4</v>
      </c>
      <c r="O83" s="23">
        <v>2.0000000000000001E-4</v>
      </c>
      <c r="Z83" s="32"/>
    </row>
    <row r="84" spans="2:26" s="33" customFormat="1">
      <c r="B84" s="20" t="s">
        <v>1066</v>
      </c>
      <c r="C84" s="21">
        <v>1080522</v>
      </c>
      <c r="D84" s="20" t="s">
        <v>404</v>
      </c>
      <c r="E84" s="20"/>
      <c r="F84" s="20">
        <v>520041872</v>
      </c>
      <c r="G84" s="20" t="s">
        <v>478</v>
      </c>
      <c r="H84" s="20" t="s">
        <v>326</v>
      </c>
      <c r="I84" s="22">
        <v>319502.01</v>
      </c>
      <c r="J84" s="33">
        <v>1724</v>
      </c>
      <c r="K84" s="33">
        <v>0</v>
      </c>
      <c r="L84" s="22">
        <v>5508.21</v>
      </c>
      <c r="M84" s="34">
        <v>7.46E-2</v>
      </c>
      <c r="N84" s="23">
        <v>5.9752073625442455E-4</v>
      </c>
      <c r="O84" s="23">
        <v>1E-4</v>
      </c>
      <c r="Z84" s="32"/>
    </row>
    <row r="85" spans="2:26" s="33" customFormat="1">
      <c r="B85" s="20" t="s">
        <v>1067</v>
      </c>
      <c r="C85" s="21">
        <v>1081561</v>
      </c>
      <c r="D85" s="20" t="s">
        <v>404</v>
      </c>
      <c r="E85" s="20"/>
      <c r="F85" s="20">
        <v>520043480</v>
      </c>
      <c r="G85" s="20" t="s">
        <v>1021</v>
      </c>
      <c r="H85" s="20" t="s">
        <v>326</v>
      </c>
      <c r="I85" s="22">
        <v>322718.93</v>
      </c>
      <c r="J85" s="33">
        <v>7908</v>
      </c>
      <c r="K85" s="33">
        <v>0</v>
      </c>
      <c r="L85" s="22">
        <v>25520.62</v>
      </c>
      <c r="M85" s="34">
        <v>3.6400000000000002E-2</v>
      </c>
      <c r="N85" s="23">
        <v>2.7684310605567675E-3</v>
      </c>
      <c r="O85" s="23">
        <v>4.0000000000000002E-4</v>
      </c>
      <c r="Z85" s="32"/>
    </row>
    <row r="86" spans="2:26" s="33" customFormat="1">
      <c r="B86" s="20" t="s">
        <v>1068</v>
      </c>
      <c r="C86" s="21">
        <v>1087949</v>
      </c>
      <c r="D86" s="20" t="s">
        <v>404</v>
      </c>
      <c r="E86" s="20"/>
      <c r="F86" s="20">
        <v>1154</v>
      </c>
      <c r="G86" s="20" t="s">
        <v>472</v>
      </c>
      <c r="H86" s="20" t="s">
        <v>326</v>
      </c>
      <c r="I86" s="22">
        <v>306060.56</v>
      </c>
      <c r="J86" s="33">
        <v>6.9</v>
      </c>
      <c r="K86" s="33">
        <v>0</v>
      </c>
      <c r="L86" s="22">
        <v>21.12</v>
      </c>
      <c r="M86" s="34">
        <v>1.2500000000000001E-2</v>
      </c>
      <c r="N86" s="23">
        <v>2.2910596999194742E-6</v>
      </c>
      <c r="O86" s="23">
        <v>0</v>
      </c>
      <c r="Z86" s="32"/>
    </row>
    <row r="87" spans="2:26" s="33" customFormat="1">
      <c r="B87" s="20" t="s">
        <v>1069</v>
      </c>
      <c r="C87" s="21">
        <v>1092345</v>
      </c>
      <c r="D87" s="20" t="s">
        <v>404</v>
      </c>
      <c r="E87" s="20"/>
      <c r="F87" s="20">
        <v>511396046</v>
      </c>
      <c r="G87" s="20" t="s">
        <v>486</v>
      </c>
      <c r="H87" s="20" t="s">
        <v>326</v>
      </c>
      <c r="I87" s="22">
        <v>248727.67999999999</v>
      </c>
      <c r="J87" s="33">
        <v>201.6</v>
      </c>
      <c r="K87" s="33">
        <v>0</v>
      </c>
      <c r="L87" s="22">
        <v>501.44</v>
      </c>
      <c r="M87" s="34">
        <v>6.8999999999999999E-3</v>
      </c>
      <c r="N87" s="23">
        <v>5.4395311360209334E-5</v>
      </c>
      <c r="O87" s="23">
        <v>0</v>
      </c>
      <c r="Z87" s="32"/>
    </row>
    <row r="88" spans="2:26" s="33" customFormat="1">
      <c r="B88" s="20" t="s">
        <v>1070</v>
      </c>
      <c r="C88" s="21">
        <v>1095223</v>
      </c>
      <c r="D88" s="20" t="s">
        <v>404</v>
      </c>
      <c r="E88" s="20"/>
      <c r="F88" s="20">
        <v>513680793</v>
      </c>
      <c r="G88" s="20" t="s">
        <v>1071</v>
      </c>
      <c r="H88" s="20" t="s">
        <v>326</v>
      </c>
      <c r="I88" s="22">
        <v>-0.01</v>
      </c>
      <c r="J88" s="33">
        <v>740</v>
      </c>
      <c r="K88" s="33">
        <v>0</v>
      </c>
      <c r="L88" s="22">
        <v>0</v>
      </c>
      <c r="M88" s="34">
        <v>0</v>
      </c>
      <c r="N88" s="23">
        <v>0</v>
      </c>
      <c r="O88" s="23">
        <v>0</v>
      </c>
      <c r="Z88" s="32"/>
    </row>
    <row r="89" spans="2:26" s="33" customFormat="1">
      <c r="B89" s="20" t="s">
        <v>1072</v>
      </c>
      <c r="C89" s="21">
        <v>1104280</v>
      </c>
      <c r="D89" s="20" t="s">
        <v>404</v>
      </c>
      <c r="E89" s="20"/>
      <c r="F89" s="20">
        <v>511898835</v>
      </c>
      <c r="G89" s="20" t="s">
        <v>1071</v>
      </c>
      <c r="H89" s="20" t="s">
        <v>326</v>
      </c>
      <c r="I89" s="22">
        <v>4611710.57</v>
      </c>
      <c r="J89" s="33">
        <v>57.6</v>
      </c>
      <c r="K89" s="33">
        <v>0</v>
      </c>
      <c r="L89" s="22">
        <v>2656.35</v>
      </c>
      <c r="M89" s="34">
        <v>2.86E-2</v>
      </c>
      <c r="N89" s="23">
        <v>2.8815608114967305E-4</v>
      </c>
      <c r="O89" s="23">
        <v>0</v>
      </c>
      <c r="Z89" s="32"/>
    </row>
    <row r="90" spans="2:26" s="33" customFormat="1">
      <c r="B90" s="20" t="s">
        <v>1073</v>
      </c>
      <c r="C90" s="21">
        <v>1105907</v>
      </c>
      <c r="D90" s="20" t="s">
        <v>404</v>
      </c>
      <c r="E90" s="20"/>
      <c r="F90" s="20">
        <v>513961334</v>
      </c>
      <c r="G90" s="20" t="s">
        <v>1074</v>
      </c>
      <c r="H90" s="20" t="s">
        <v>326</v>
      </c>
      <c r="I90" s="22">
        <v>301941.27</v>
      </c>
      <c r="J90" s="33">
        <v>365.5</v>
      </c>
      <c r="K90" s="33">
        <v>0</v>
      </c>
      <c r="L90" s="22">
        <v>1103.5999999999999</v>
      </c>
      <c r="M90" s="34">
        <v>1.41E-2</v>
      </c>
      <c r="N90" s="23">
        <v>1.1971654757723161E-4</v>
      </c>
      <c r="O90" s="23">
        <v>0</v>
      </c>
      <c r="Z90" s="32"/>
    </row>
    <row r="91" spans="2:26" s="33" customFormat="1">
      <c r="B91" s="20" t="s">
        <v>1075</v>
      </c>
      <c r="C91" s="21">
        <v>1107663</v>
      </c>
      <c r="D91" s="20" t="s">
        <v>404</v>
      </c>
      <c r="E91" s="20"/>
      <c r="F91" s="20">
        <v>512832742</v>
      </c>
      <c r="G91" s="20" t="s">
        <v>486</v>
      </c>
      <c r="H91" s="20" t="s">
        <v>326</v>
      </c>
      <c r="I91" s="22">
        <v>1423.48</v>
      </c>
      <c r="J91" s="33">
        <v>1299</v>
      </c>
      <c r="K91" s="33">
        <v>0</v>
      </c>
      <c r="L91" s="22">
        <v>18.489999999999998</v>
      </c>
      <c r="M91" s="34">
        <v>1.224E-5</v>
      </c>
      <c r="N91" s="23">
        <v>2.0057620194844261E-6</v>
      </c>
      <c r="O91" s="23">
        <v>1E-4</v>
      </c>
      <c r="Z91" s="32"/>
    </row>
    <row r="92" spans="2:26" s="33" customFormat="1">
      <c r="B92" s="20" t="s">
        <v>1076</v>
      </c>
      <c r="C92" s="21">
        <v>1131697</v>
      </c>
      <c r="D92" s="20" t="s">
        <v>404</v>
      </c>
      <c r="E92" s="20"/>
      <c r="F92" s="20">
        <v>513795427</v>
      </c>
      <c r="G92" s="20" t="s">
        <v>510</v>
      </c>
      <c r="H92" s="20" t="s">
        <v>326</v>
      </c>
      <c r="I92" s="22">
        <v>4704514.9000000004</v>
      </c>
      <c r="J92" s="33">
        <v>13.8</v>
      </c>
      <c r="K92" s="33">
        <v>0</v>
      </c>
      <c r="L92" s="22">
        <v>649.22</v>
      </c>
      <c r="M92" s="34">
        <v>1.89E-2</v>
      </c>
      <c r="N92" s="23">
        <v>7.0426220567316344E-5</v>
      </c>
      <c r="O92" s="23">
        <v>0</v>
      </c>
      <c r="Z92" s="32"/>
    </row>
    <row r="93" spans="2:26" s="33" customFormat="1">
      <c r="B93" s="20" t="s">
        <v>1077</v>
      </c>
      <c r="C93" s="21">
        <v>1138379</v>
      </c>
      <c r="D93" s="20" t="s">
        <v>404</v>
      </c>
      <c r="E93" s="20"/>
      <c r="F93" s="20">
        <v>515158665</v>
      </c>
      <c r="G93" s="20" t="s">
        <v>518</v>
      </c>
      <c r="H93" s="20" t="s">
        <v>326</v>
      </c>
      <c r="I93" s="22">
        <v>900</v>
      </c>
      <c r="J93" s="33">
        <v>796.1</v>
      </c>
      <c r="K93" s="33">
        <v>0</v>
      </c>
      <c r="L93" s="22">
        <v>7.16</v>
      </c>
      <c r="M93" s="34">
        <v>1E-4</v>
      </c>
      <c r="N93" s="23">
        <v>7.7670395129845815E-7</v>
      </c>
      <c r="O93" s="23">
        <v>0</v>
      </c>
      <c r="Z93" s="32"/>
    </row>
    <row r="94" spans="2:26" s="33" customFormat="1">
      <c r="B94" s="20" t="s">
        <v>1078</v>
      </c>
      <c r="C94" s="21">
        <v>1139955</v>
      </c>
      <c r="D94" s="20" t="s">
        <v>404</v>
      </c>
      <c r="E94" s="20"/>
      <c r="F94" s="20">
        <v>1433</v>
      </c>
      <c r="G94" s="20" t="s">
        <v>482</v>
      </c>
      <c r="H94" s="20" t="s">
        <v>326</v>
      </c>
      <c r="I94" s="22">
        <v>2466366.98</v>
      </c>
      <c r="J94" s="33">
        <v>427.5</v>
      </c>
      <c r="K94" s="33">
        <v>0</v>
      </c>
      <c r="L94" s="22">
        <v>10543.72</v>
      </c>
      <c r="M94" s="34">
        <v>4.82E-2</v>
      </c>
      <c r="N94" s="23">
        <v>1.1437638247743824E-3</v>
      </c>
      <c r="O94" s="23">
        <v>2.0000000000000001E-4</v>
      </c>
      <c r="Z94" s="32"/>
    </row>
    <row r="95" spans="2:26" s="33" customFormat="1">
      <c r="B95" s="20" t="s">
        <v>1079</v>
      </c>
      <c r="C95" s="21">
        <v>1140946</v>
      </c>
      <c r="D95" s="20" t="s">
        <v>404</v>
      </c>
      <c r="E95" s="20"/>
      <c r="F95" s="20">
        <v>510512056</v>
      </c>
      <c r="G95" s="20" t="s">
        <v>468</v>
      </c>
      <c r="H95" s="20" t="s">
        <v>326</v>
      </c>
      <c r="I95" s="22">
        <v>2035448.2</v>
      </c>
      <c r="J95" s="33">
        <v>262.10000000000002</v>
      </c>
      <c r="K95" s="33">
        <v>0</v>
      </c>
      <c r="L95" s="22">
        <v>5334.91</v>
      </c>
      <c r="M95" s="34">
        <v>3.9899999999999998E-2</v>
      </c>
      <c r="N95" s="23">
        <v>5.7872146324324815E-4</v>
      </c>
      <c r="O95" s="23">
        <v>1E-4</v>
      </c>
      <c r="Z95" s="32"/>
    </row>
    <row r="96" spans="2:26" s="33" customFormat="1">
      <c r="B96" s="20" t="s">
        <v>1080</v>
      </c>
      <c r="C96" s="21">
        <v>1144781</v>
      </c>
      <c r="D96" s="20" t="s">
        <v>404</v>
      </c>
      <c r="E96" s="20"/>
      <c r="F96" s="20">
        <v>512821216</v>
      </c>
      <c r="G96" s="20" t="s">
        <v>503</v>
      </c>
      <c r="H96" s="20" t="s">
        <v>326</v>
      </c>
      <c r="I96" s="22">
        <v>3424.3</v>
      </c>
      <c r="J96" s="33">
        <v>1538</v>
      </c>
      <c r="K96" s="33">
        <v>0</v>
      </c>
      <c r="L96" s="22">
        <v>52.67</v>
      </c>
      <c r="M96" s="34">
        <v>2.0000000000000001E-4</v>
      </c>
      <c r="N96" s="23">
        <v>5.713547083085166E-6</v>
      </c>
      <c r="O96" s="23">
        <v>0</v>
      </c>
      <c r="Z96" s="32"/>
    </row>
    <row r="97" spans="2:26" s="33" customFormat="1">
      <c r="B97" s="20" t="s">
        <v>1081</v>
      </c>
      <c r="C97" s="21">
        <v>1169978</v>
      </c>
      <c r="D97" s="20" t="s">
        <v>404</v>
      </c>
      <c r="E97" s="20"/>
      <c r="F97" s="20">
        <v>515933950</v>
      </c>
      <c r="G97" s="20" t="s">
        <v>1082</v>
      </c>
      <c r="H97" s="20" t="s">
        <v>326</v>
      </c>
      <c r="I97" s="22">
        <v>75360.61</v>
      </c>
      <c r="J97" s="33">
        <v>1055</v>
      </c>
      <c r="K97" s="33">
        <v>0</v>
      </c>
      <c r="L97" s="22">
        <v>795.05</v>
      </c>
      <c r="M97" s="34">
        <v>3.44E-2</v>
      </c>
      <c r="N97" s="23">
        <v>8.6245597273720538E-5</v>
      </c>
      <c r="O97" s="23">
        <v>0</v>
      </c>
      <c r="Z97" s="32"/>
    </row>
    <row r="98" spans="2:26" s="33" customFormat="1">
      <c r="B98" s="20" t="s">
        <v>1083</v>
      </c>
      <c r="C98" s="21">
        <v>1170539</v>
      </c>
      <c r="D98" s="20" t="s">
        <v>404</v>
      </c>
      <c r="E98" s="20"/>
      <c r="F98" s="20">
        <v>514997741</v>
      </c>
      <c r="G98" s="20" t="s">
        <v>1059</v>
      </c>
      <c r="H98" s="20" t="s">
        <v>326</v>
      </c>
      <c r="I98" s="22">
        <v>529632.38</v>
      </c>
      <c r="J98" s="33">
        <v>259</v>
      </c>
      <c r="K98" s="33">
        <v>0</v>
      </c>
      <c r="L98" s="22">
        <v>1371.75</v>
      </c>
      <c r="M98" s="34">
        <v>3.2800000000000003E-2</v>
      </c>
      <c r="N98" s="23">
        <v>1.4880497837900278E-4</v>
      </c>
      <c r="O98" s="23">
        <v>0</v>
      </c>
      <c r="Z98" s="32"/>
    </row>
    <row r="99" spans="2:26" s="33" customFormat="1">
      <c r="B99" s="20" t="s">
        <v>1084</v>
      </c>
      <c r="C99" s="21">
        <v>1172360</v>
      </c>
      <c r="D99" s="20" t="s">
        <v>404</v>
      </c>
      <c r="E99" s="20"/>
      <c r="F99" s="20">
        <v>514354786</v>
      </c>
      <c r="G99" s="20" t="s">
        <v>1074</v>
      </c>
      <c r="H99" s="20" t="s">
        <v>326</v>
      </c>
      <c r="I99" s="22">
        <v>524986.71</v>
      </c>
      <c r="J99" s="33">
        <v>265.39999999999998</v>
      </c>
      <c r="K99" s="33">
        <v>0</v>
      </c>
      <c r="L99" s="22">
        <v>1393.31</v>
      </c>
      <c r="M99" s="34">
        <v>6.8999999999999999E-3</v>
      </c>
      <c r="N99" s="23">
        <v>1.5114376848933723E-4</v>
      </c>
      <c r="O99" s="23">
        <v>0</v>
      </c>
      <c r="Z99" s="32"/>
    </row>
    <row r="100" spans="2:26" s="33" customFormat="1">
      <c r="B100" s="20" t="s">
        <v>1085</v>
      </c>
      <c r="C100" s="21">
        <v>1172840</v>
      </c>
      <c r="D100" s="20" t="s">
        <v>404</v>
      </c>
      <c r="E100" s="20"/>
      <c r="F100" s="20">
        <v>514439785</v>
      </c>
      <c r="G100" s="20" t="s">
        <v>992</v>
      </c>
      <c r="H100" s="20" t="s">
        <v>326</v>
      </c>
      <c r="I100" s="22">
        <v>234089.83</v>
      </c>
      <c r="J100" s="33">
        <v>1238</v>
      </c>
      <c r="K100" s="33">
        <v>0</v>
      </c>
      <c r="L100" s="22">
        <v>2898.03</v>
      </c>
      <c r="M100" s="34">
        <v>7.2099999999999997E-2</v>
      </c>
      <c r="N100" s="23">
        <v>3.143730938521607E-4</v>
      </c>
      <c r="O100" s="23">
        <v>0</v>
      </c>
      <c r="Z100" s="32"/>
    </row>
    <row r="101" spans="2:26" s="33" customFormat="1">
      <c r="B101" s="20" t="s">
        <v>1086</v>
      </c>
      <c r="C101" s="21">
        <v>1175728</v>
      </c>
      <c r="D101" s="20" t="s">
        <v>404</v>
      </c>
      <c r="E101" s="20"/>
      <c r="F101" s="20">
        <v>515926475</v>
      </c>
      <c r="G101" s="20" t="s">
        <v>1059</v>
      </c>
      <c r="H101" s="20" t="s">
        <v>326</v>
      </c>
      <c r="I101" s="22">
        <v>138682.26</v>
      </c>
      <c r="J101" s="33">
        <v>2374</v>
      </c>
      <c r="K101" s="33">
        <v>0</v>
      </c>
      <c r="L101" s="22">
        <v>3292.32</v>
      </c>
      <c r="M101" s="34">
        <v>2.7300000000000001E-2</v>
      </c>
      <c r="N101" s="23">
        <v>3.5714496549426531E-4</v>
      </c>
      <c r="O101" s="23">
        <v>1E-4</v>
      </c>
      <c r="Z101" s="32"/>
    </row>
    <row r="102" spans="2:26" s="33" customFormat="1">
      <c r="B102" s="20" t="s">
        <v>1087</v>
      </c>
      <c r="C102" s="21">
        <v>1176205</v>
      </c>
      <c r="D102" s="20" t="s">
        <v>404</v>
      </c>
      <c r="E102" s="20"/>
      <c r="F102" s="20">
        <v>512714494</v>
      </c>
      <c r="G102" s="20" t="s">
        <v>1021</v>
      </c>
      <c r="H102" s="20" t="s">
        <v>326</v>
      </c>
      <c r="I102" s="22">
        <v>9282477.4000000004</v>
      </c>
      <c r="J102" s="33">
        <v>414.8</v>
      </c>
      <c r="K102" s="33">
        <v>0</v>
      </c>
      <c r="L102" s="22">
        <v>38503.71</v>
      </c>
      <c r="M102" s="34">
        <v>3.2299999999999995E-2</v>
      </c>
      <c r="N102" s="23">
        <v>4.1768133654539047E-3</v>
      </c>
      <c r="O102" s="23">
        <v>6.9999999999999999E-4</v>
      </c>
      <c r="Z102" s="32"/>
    </row>
    <row r="103" spans="2:26" s="33" customFormat="1">
      <c r="B103" s="20" t="s">
        <v>1088</v>
      </c>
      <c r="C103" s="21">
        <v>1176726</v>
      </c>
      <c r="D103" s="20" t="s">
        <v>404</v>
      </c>
      <c r="E103" s="20"/>
      <c r="F103" s="20">
        <v>516286887</v>
      </c>
      <c r="G103" s="20" t="s">
        <v>518</v>
      </c>
      <c r="H103" s="20" t="s">
        <v>326</v>
      </c>
      <c r="I103" s="22">
        <v>80223.7</v>
      </c>
      <c r="J103" s="33">
        <v>449</v>
      </c>
      <c r="K103" s="33">
        <v>0</v>
      </c>
      <c r="L103" s="22">
        <v>360.2</v>
      </c>
      <c r="M103" s="34">
        <v>1.49E-2</v>
      </c>
      <c r="N103" s="23">
        <v>3.9073849616997853E-5</v>
      </c>
      <c r="O103" s="23">
        <v>0</v>
      </c>
      <c r="Z103" s="32"/>
    </row>
    <row r="104" spans="2:26" s="33" customFormat="1">
      <c r="B104" s="20" t="s">
        <v>1089</v>
      </c>
      <c r="C104" s="21">
        <v>1177484</v>
      </c>
      <c r="D104" s="20" t="s">
        <v>404</v>
      </c>
      <c r="E104" s="20"/>
      <c r="F104" s="20">
        <v>512711789</v>
      </c>
      <c r="G104" s="20" t="s">
        <v>756</v>
      </c>
      <c r="H104" s="20" t="s">
        <v>326</v>
      </c>
      <c r="I104" s="22">
        <v>0.43</v>
      </c>
      <c r="J104" s="33">
        <v>834</v>
      </c>
      <c r="K104" s="33">
        <v>0</v>
      </c>
      <c r="L104" s="22">
        <v>0</v>
      </c>
      <c r="M104" s="34">
        <v>1E-8</v>
      </c>
      <c r="N104" s="23">
        <v>0</v>
      </c>
      <c r="O104" s="23">
        <v>0</v>
      </c>
      <c r="Z104" s="32"/>
    </row>
    <row r="105" spans="2:26" s="33" customFormat="1">
      <c r="B105" s="20" t="s">
        <v>1090</v>
      </c>
      <c r="C105" s="21">
        <v>1178334</v>
      </c>
      <c r="D105" s="20" t="s">
        <v>404</v>
      </c>
      <c r="E105" s="20"/>
      <c r="F105" s="20">
        <v>516339777</v>
      </c>
      <c r="G105" s="20" t="s">
        <v>553</v>
      </c>
      <c r="H105" s="20" t="s">
        <v>326</v>
      </c>
      <c r="I105" s="22">
        <v>867538.7</v>
      </c>
      <c r="J105" s="33">
        <v>1211</v>
      </c>
      <c r="K105" s="33">
        <v>0</v>
      </c>
      <c r="L105" s="22">
        <v>10505.89</v>
      </c>
      <c r="M105" s="34">
        <v>1.9E-2</v>
      </c>
      <c r="N105" s="23">
        <v>1.1396600942607483E-3</v>
      </c>
      <c r="O105" s="23">
        <v>2.0000000000000001E-4</v>
      </c>
      <c r="Z105" s="32"/>
    </row>
    <row r="106" spans="2:26" s="33" customFormat="1">
      <c r="B106" s="20" t="s">
        <v>1091</v>
      </c>
      <c r="C106" s="21">
        <v>1178722</v>
      </c>
      <c r="D106" s="20" t="s">
        <v>404</v>
      </c>
      <c r="E106" s="20"/>
      <c r="F106" s="20">
        <v>512467994</v>
      </c>
      <c r="G106" s="20" t="s">
        <v>468</v>
      </c>
      <c r="H106" s="20" t="s">
        <v>326</v>
      </c>
      <c r="I106" s="22">
        <v>823583.19</v>
      </c>
      <c r="J106" s="33">
        <v>2540</v>
      </c>
      <c r="K106" s="33">
        <v>0</v>
      </c>
      <c r="L106" s="22">
        <v>20919.009999999998</v>
      </c>
      <c r="M106" s="34">
        <v>2.3099999999999999E-2</v>
      </c>
      <c r="N106" s="23">
        <v>2.2692566653983179E-3</v>
      </c>
      <c r="O106" s="23">
        <v>4.0000000000000002E-4</v>
      </c>
      <c r="Z106" s="32"/>
    </row>
    <row r="107" spans="2:26" s="33" customFormat="1">
      <c r="B107" s="20" t="s">
        <v>1092</v>
      </c>
      <c r="C107" s="21">
        <v>1183813</v>
      </c>
      <c r="D107" s="20" t="s">
        <v>404</v>
      </c>
      <c r="E107" s="20"/>
      <c r="F107" s="20">
        <v>51273756</v>
      </c>
      <c r="G107" s="20" t="s">
        <v>663</v>
      </c>
      <c r="H107" s="20" t="s">
        <v>326</v>
      </c>
      <c r="I107" s="22">
        <v>272655.02</v>
      </c>
      <c r="J107" s="33">
        <v>1498</v>
      </c>
      <c r="K107" s="33">
        <v>0</v>
      </c>
      <c r="L107" s="22">
        <v>4084.37</v>
      </c>
      <c r="M107" s="34">
        <v>4.4999999999999997E-3</v>
      </c>
      <c r="N107" s="23">
        <v>4.4306512815152002E-4</v>
      </c>
      <c r="O107" s="23">
        <v>1E-4</v>
      </c>
      <c r="Z107" s="32"/>
    </row>
    <row r="108" spans="2:26" s="33" customFormat="1">
      <c r="B108" s="20" t="s">
        <v>1093</v>
      </c>
      <c r="C108" s="21">
        <v>11741840</v>
      </c>
      <c r="D108" s="20" t="s">
        <v>404</v>
      </c>
      <c r="E108" s="20"/>
      <c r="F108" s="20">
        <v>514881564</v>
      </c>
      <c r="G108" s="20" t="s">
        <v>1074</v>
      </c>
      <c r="H108" s="20" t="s">
        <v>326</v>
      </c>
      <c r="I108" s="22">
        <v>1853744.31</v>
      </c>
      <c r="J108" s="33">
        <v>102.5</v>
      </c>
      <c r="K108" s="33">
        <v>0</v>
      </c>
      <c r="L108" s="22">
        <v>1900.09</v>
      </c>
      <c r="M108" s="34">
        <v>2.7400000000000001E-2</v>
      </c>
      <c r="N108" s="23">
        <v>2.0611835346685575E-4</v>
      </c>
      <c r="O108" s="23">
        <v>0</v>
      </c>
      <c r="Z108" s="32"/>
    </row>
    <row r="109" spans="2:26">
      <c r="B109" s="13" t="s">
        <v>215</v>
      </c>
      <c r="C109" s="14"/>
      <c r="D109" s="13"/>
      <c r="E109" s="13"/>
      <c r="F109" s="13"/>
      <c r="G109" s="13"/>
      <c r="H109" s="13"/>
      <c r="I109" s="15" t="e">
        <v>#REF!</v>
      </c>
      <c r="L109" s="15" t="e">
        <v>#REF!</v>
      </c>
      <c r="M109" s="18"/>
      <c r="N109" s="16" t="e">
        <v>#REF!</v>
      </c>
      <c r="O109" s="16" t="e">
        <v>#REF!</v>
      </c>
      <c r="Z109" s="49"/>
    </row>
    <row r="110" spans="2:26" ht="13">
      <c r="B110" s="3" t="s">
        <v>263</v>
      </c>
      <c r="C110" s="12"/>
      <c r="D110" s="3"/>
      <c r="E110" s="3"/>
      <c r="F110" s="3"/>
      <c r="G110" s="3"/>
      <c r="H110" s="3"/>
      <c r="I110" s="9">
        <v>44279627.700000018</v>
      </c>
      <c r="L110" s="9">
        <v>3678060.4799999986</v>
      </c>
      <c r="M110" s="18"/>
      <c r="N110" s="10">
        <v>0.3989894005489808</v>
      </c>
      <c r="O110" s="10">
        <v>6.18111099082264E-2</v>
      </c>
      <c r="Z110" s="48"/>
    </row>
    <row r="111" spans="2:26">
      <c r="B111" s="13" t="s">
        <v>192</v>
      </c>
      <c r="C111" s="14"/>
      <c r="D111" s="13"/>
      <c r="E111" s="13"/>
      <c r="F111" s="13"/>
      <c r="G111" s="13"/>
      <c r="H111" s="13"/>
      <c r="I111" s="15">
        <v>7892366.0900000008</v>
      </c>
      <c r="L111" s="15">
        <v>555209.68999999994</v>
      </c>
      <c r="M111" s="18"/>
      <c r="N111" s="16">
        <v>6.022815084108827E-2</v>
      </c>
      <c r="O111" s="16">
        <v>9.3304956123783801E-3</v>
      </c>
      <c r="Z111" s="49"/>
    </row>
    <row r="112" spans="2:26" s="33" customFormat="1">
      <c r="B112" s="20" t="s">
        <v>1095</v>
      </c>
      <c r="C112" s="21" t="s">
        <v>1094</v>
      </c>
      <c r="D112" s="20" t="s">
        <v>1096</v>
      </c>
      <c r="E112" s="20" t="s">
        <v>852</v>
      </c>
      <c r="F112" s="20">
        <v>520039785</v>
      </c>
      <c r="G112" s="20" t="s">
        <v>988</v>
      </c>
      <c r="H112" s="20" t="s">
        <v>39</v>
      </c>
      <c r="I112" s="22">
        <v>339412.06</v>
      </c>
      <c r="J112" s="33">
        <v>674</v>
      </c>
      <c r="K112" s="33">
        <v>0</v>
      </c>
      <c r="L112" s="22">
        <v>8203.4699999999993</v>
      </c>
      <c r="M112" s="34">
        <v>3.0300000000000001E-2</v>
      </c>
      <c r="N112" s="23">
        <v>8.8989770437965948E-4</v>
      </c>
      <c r="O112" s="23">
        <v>1E-4</v>
      </c>
      <c r="Z112" s="32"/>
    </row>
    <row r="113" spans="2:26" s="33" customFormat="1">
      <c r="B113" s="20" t="s">
        <v>1098</v>
      </c>
      <c r="C113" s="21" t="s">
        <v>1097</v>
      </c>
      <c r="D113" s="20" t="s">
        <v>1096</v>
      </c>
      <c r="E113" s="20" t="s">
        <v>852</v>
      </c>
      <c r="F113" s="20"/>
      <c r="G113" s="20" t="s">
        <v>1099</v>
      </c>
      <c r="H113" s="20" t="s">
        <v>39</v>
      </c>
      <c r="I113" s="22">
        <v>202384.39</v>
      </c>
      <c r="J113" s="33">
        <v>4236</v>
      </c>
      <c r="K113" s="33">
        <v>0</v>
      </c>
      <c r="L113" s="22">
        <v>30742.79</v>
      </c>
      <c r="M113" s="34">
        <v>1.8E-3</v>
      </c>
      <c r="N113" s="23">
        <v>3.33492269091323E-3</v>
      </c>
      <c r="O113" s="23">
        <v>5.0000000000000001E-4</v>
      </c>
      <c r="Z113" s="32"/>
    </row>
    <row r="114" spans="2:26" s="33" customFormat="1">
      <c r="B114" s="20" t="s">
        <v>1101</v>
      </c>
      <c r="C114" s="21" t="s">
        <v>1100</v>
      </c>
      <c r="D114" s="20" t="s">
        <v>1096</v>
      </c>
      <c r="E114" s="20" t="s">
        <v>852</v>
      </c>
      <c r="F114" s="20">
        <v>520038936</v>
      </c>
      <c r="G114" s="20" t="s">
        <v>930</v>
      </c>
      <c r="H114" s="20" t="s">
        <v>39</v>
      </c>
      <c r="I114" s="22">
        <v>1880096.04</v>
      </c>
      <c r="J114" s="33">
        <v>503</v>
      </c>
      <c r="K114" s="33">
        <v>0</v>
      </c>
      <c r="L114" s="22">
        <v>33912.379999999997</v>
      </c>
      <c r="M114" s="34">
        <v>3.32E-2</v>
      </c>
      <c r="N114" s="23">
        <v>3.6787541262478774E-3</v>
      </c>
      <c r="O114" s="23">
        <v>5.9999999999999995E-4</v>
      </c>
      <c r="Z114" s="32"/>
    </row>
    <row r="115" spans="2:26" s="33" customFormat="1">
      <c r="B115" s="20" t="s">
        <v>1103</v>
      </c>
      <c r="C115" s="21" t="s">
        <v>1102</v>
      </c>
      <c r="D115" s="20" t="s">
        <v>878</v>
      </c>
      <c r="E115" s="20" t="s">
        <v>852</v>
      </c>
      <c r="F115" s="20">
        <v>520038877</v>
      </c>
      <c r="G115" s="20" t="s">
        <v>930</v>
      </c>
      <c r="H115" s="20" t="s">
        <v>39</v>
      </c>
      <c r="I115" s="22">
        <v>12393.41</v>
      </c>
      <c r="J115" s="33">
        <v>0.1</v>
      </c>
      <c r="K115" s="33">
        <v>0</v>
      </c>
      <c r="L115" s="22">
        <v>0.04</v>
      </c>
      <c r="M115" s="34">
        <v>1E-3</v>
      </c>
      <c r="N115" s="23">
        <v>4.3391282195444592E-9</v>
      </c>
      <c r="O115" s="23">
        <v>0</v>
      </c>
      <c r="Z115" s="32"/>
    </row>
    <row r="116" spans="2:26" s="33" customFormat="1">
      <c r="B116" s="20" t="s">
        <v>1105</v>
      </c>
      <c r="C116" s="21" t="s">
        <v>1104</v>
      </c>
      <c r="D116" s="20" t="s">
        <v>878</v>
      </c>
      <c r="E116" s="20" t="s">
        <v>852</v>
      </c>
      <c r="F116" s="20">
        <v>520042714</v>
      </c>
      <c r="G116" s="20" t="s">
        <v>933</v>
      </c>
      <c r="H116" s="20" t="s">
        <v>39</v>
      </c>
      <c r="I116" s="22">
        <v>25096.66</v>
      </c>
      <c r="J116" s="33">
        <v>0.01</v>
      </c>
      <c r="K116" s="33">
        <v>0</v>
      </c>
      <c r="L116" s="22">
        <v>0.01</v>
      </c>
      <c r="M116" s="34">
        <v>2.0000000000000001E-4</v>
      </c>
      <c r="N116" s="23">
        <v>1.0847820548861148E-9</v>
      </c>
      <c r="O116" s="23">
        <v>0</v>
      </c>
      <c r="Z116" s="32"/>
    </row>
    <row r="117" spans="2:26" s="33" customFormat="1">
      <c r="B117" s="20" t="s">
        <v>1107</v>
      </c>
      <c r="C117" s="21" t="s">
        <v>1106</v>
      </c>
      <c r="D117" s="20" t="s">
        <v>878</v>
      </c>
      <c r="E117" s="20" t="s">
        <v>852</v>
      </c>
      <c r="F117" s="20">
        <v>511677171</v>
      </c>
      <c r="G117" s="20" t="s">
        <v>1108</v>
      </c>
      <c r="H117" s="20" t="s">
        <v>39</v>
      </c>
      <c r="I117" s="22">
        <v>3098.35</v>
      </c>
      <c r="J117" s="33">
        <v>0.1</v>
      </c>
      <c r="K117" s="33">
        <v>0</v>
      </c>
      <c r="L117" s="22">
        <v>0.01</v>
      </c>
      <c r="M117" s="34">
        <v>0</v>
      </c>
      <c r="N117" s="23">
        <v>1.0847820548861148E-9</v>
      </c>
      <c r="O117" s="23">
        <v>0</v>
      </c>
      <c r="Z117" s="32"/>
    </row>
    <row r="118" spans="2:26" s="33" customFormat="1">
      <c r="B118" s="20" t="s">
        <v>1110</v>
      </c>
      <c r="C118" s="21" t="s">
        <v>1109</v>
      </c>
      <c r="D118" s="20" t="s">
        <v>1096</v>
      </c>
      <c r="E118" s="20" t="s">
        <v>852</v>
      </c>
      <c r="F118" s="20">
        <v>520044132</v>
      </c>
      <c r="G118" s="20" t="s">
        <v>930</v>
      </c>
      <c r="H118" s="20" t="s">
        <v>39</v>
      </c>
      <c r="I118" s="22">
        <v>3402</v>
      </c>
      <c r="J118" s="33">
        <v>1489</v>
      </c>
      <c r="K118" s="33">
        <v>0</v>
      </c>
      <c r="L118" s="22">
        <v>181.65</v>
      </c>
      <c r="M118" s="34">
        <v>1E-4</v>
      </c>
      <c r="N118" s="23">
        <v>1.9705066027006276E-5</v>
      </c>
      <c r="O118" s="23">
        <v>6.9999999999999999E-4</v>
      </c>
      <c r="Z118" s="32"/>
    </row>
    <row r="119" spans="2:26" s="33" customFormat="1">
      <c r="B119" s="20" t="s">
        <v>1112</v>
      </c>
      <c r="C119" s="21" t="s">
        <v>1111</v>
      </c>
      <c r="D119" s="20" t="s">
        <v>198</v>
      </c>
      <c r="E119" s="20" t="s">
        <v>852</v>
      </c>
      <c r="F119" s="20"/>
      <c r="G119" s="20" t="s">
        <v>930</v>
      </c>
      <c r="H119" s="20" t="s">
        <v>41</v>
      </c>
      <c r="I119" s="22">
        <v>5.95</v>
      </c>
      <c r="J119" s="33">
        <v>0.01</v>
      </c>
      <c r="K119" s="33">
        <v>0</v>
      </c>
      <c r="L119" s="22">
        <v>0</v>
      </c>
      <c r="M119" s="34">
        <v>4.8999999999999997E-7</v>
      </c>
      <c r="N119" s="23">
        <v>0</v>
      </c>
      <c r="O119" s="23">
        <v>0</v>
      </c>
      <c r="Z119" s="32"/>
    </row>
    <row r="120" spans="2:26" s="33" customFormat="1">
      <c r="B120" s="20" t="s">
        <v>1114</v>
      </c>
      <c r="C120" s="21" t="s">
        <v>1113</v>
      </c>
      <c r="D120" s="20" t="s">
        <v>198</v>
      </c>
      <c r="E120" s="20" t="s">
        <v>852</v>
      </c>
      <c r="F120" s="20"/>
      <c r="G120" s="20" t="s">
        <v>863</v>
      </c>
      <c r="H120" s="20" t="s">
        <v>39</v>
      </c>
      <c r="I120" s="22">
        <v>1291.3900000000001</v>
      </c>
      <c r="J120" s="33">
        <v>187</v>
      </c>
      <c r="K120" s="33">
        <v>0</v>
      </c>
      <c r="L120" s="22">
        <v>8.66</v>
      </c>
      <c r="M120" s="34">
        <v>2.0000000000000001E-4</v>
      </c>
      <c r="N120" s="23">
        <v>9.3942125953137531E-7</v>
      </c>
      <c r="O120" s="23">
        <v>0</v>
      </c>
      <c r="Z120" s="32"/>
    </row>
    <row r="121" spans="2:26" s="33" customFormat="1">
      <c r="B121" s="20" t="s">
        <v>1116</v>
      </c>
      <c r="C121" s="21" t="s">
        <v>1115</v>
      </c>
      <c r="D121" s="20" t="s">
        <v>1096</v>
      </c>
      <c r="E121" s="20" t="s">
        <v>852</v>
      </c>
      <c r="F121" s="20">
        <v>520044371</v>
      </c>
      <c r="G121" s="20" t="s">
        <v>930</v>
      </c>
      <c r="H121" s="20" t="s">
        <v>39</v>
      </c>
      <c r="I121" s="22">
        <v>620986.29</v>
      </c>
      <c r="J121" s="33">
        <v>2110</v>
      </c>
      <c r="K121" s="33">
        <v>0</v>
      </c>
      <c r="L121" s="22">
        <v>46986.68</v>
      </c>
      <c r="M121" s="34">
        <v>1.3699999999999999E-2</v>
      </c>
      <c r="N121" s="23">
        <v>5.0970307282676309E-3</v>
      </c>
      <c r="O121" s="23">
        <v>8.0000000000000004E-4</v>
      </c>
      <c r="Z121" s="32"/>
    </row>
    <row r="122" spans="2:26" s="33" customFormat="1">
      <c r="B122" s="20" t="s">
        <v>1118</v>
      </c>
      <c r="C122" s="21" t="s">
        <v>1117</v>
      </c>
      <c r="D122" s="20" t="s">
        <v>1096</v>
      </c>
      <c r="E122" s="20" t="s">
        <v>852</v>
      </c>
      <c r="F122" s="20">
        <v>511812463</v>
      </c>
      <c r="G122" s="20" t="s">
        <v>1099</v>
      </c>
      <c r="H122" s="20" t="s">
        <v>39</v>
      </c>
      <c r="I122" s="22">
        <v>116469.55</v>
      </c>
      <c r="J122" s="33">
        <v>10313</v>
      </c>
      <c r="K122" s="33">
        <v>0</v>
      </c>
      <c r="L122" s="22">
        <v>43073.26</v>
      </c>
      <c r="M122" s="34">
        <v>4.1000000000000003E-3</v>
      </c>
      <c r="N122" s="23">
        <v>4.6725099493443887E-3</v>
      </c>
      <c r="O122" s="23">
        <v>6.9999999999999999E-4</v>
      </c>
      <c r="Z122" s="32"/>
    </row>
    <row r="123" spans="2:26" s="33" customFormat="1">
      <c r="B123" s="20" t="s">
        <v>1120</v>
      </c>
      <c r="C123" s="21" t="s">
        <v>1119</v>
      </c>
      <c r="D123" s="20" t="s">
        <v>198</v>
      </c>
      <c r="E123" s="20" t="s">
        <v>852</v>
      </c>
      <c r="F123" s="20">
        <v>511828600</v>
      </c>
      <c r="G123" s="20" t="s">
        <v>906</v>
      </c>
      <c r="H123" s="20" t="s">
        <v>41</v>
      </c>
      <c r="I123" s="22">
        <v>31888.240000000002</v>
      </c>
      <c r="J123" s="33">
        <v>1</v>
      </c>
      <c r="K123" s="33">
        <v>0</v>
      </c>
      <c r="L123" s="22">
        <v>1.24</v>
      </c>
      <c r="M123" s="34">
        <v>5.7999999999999996E-3</v>
      </c>
      <c r="N123" s="23">
        <v>1.3451297480587823E-7</v>
      </c>
      <c r="O123" s="23">
        <v>0</v>
      </c>
      <c r="Z123" s="32"/>
    </row>
    <row r="124" spans="2:26" s="33" customFormat="1">
      <c r="B124" s="20" t="s">
        <v>1122</v>
      </c>
      <c r="C124" s="21" t="s">
        <v>1121</v>
      </c>
      <c r="D124" s="20" t="s">
        <v>1123</v>
      </c>
      <c r="E124" s="20" t="s">
        <v>852</v>
      </c>
      <c r="F124" s="20">
        <v>512527383</v>
      </c>
      <c r="G124" s="20" t="s">
        <v>906</v>
      </c>
      <c r="H124" s="20" t="s">
        <v>335</v>
      </c>
      <c r="I124" s="22">
        <v>40808.400000000001</v>
      </c>
      <c r="J124" s="33">
        <v>1040</v>
      </c>
      <c r="K124" s="33">
        <v>0</v>
      </c>
      <c r="L124" s="22">
        <v>1661.13</v>
      </c>
      <c r="M124" s="34">
        <v>2.5000000000000001E-3</v>
      </c>
      <c r="N124" s="23">
        <v>1.8019640148329719E-4</v>
      </c>
      <c r="O124" s="23">
        <v>0</v>
      </c>
      <c r="Z124" s="32"/>
    </row>
    <row r="125" spans="2:26" s="33" customFormat="1">
      <c r="B125" s="20" t="s">
        <v>1125</v>
      </c>
      <c r="C125" s="21" t="s">
        <v>1124</v>
      </c>
      <c r="D125" s="20" t="s">
        <v>1096</v>
      </c>
      <c r="E125" s="20" t="s">
        <v>852</v>
      </c>
      <c r="F125" s="20"/>
      <c r="G125" s="20" t="s">
        <v>925</v>
      </c>
      <c r="H125" s="20" t="s">
        <v>39</v>
      </c>
      <c r="I125" s="22">
        <v>404762.34</v>
      </c>
      <c r="J125" s="33">
        <v>3836</v>
      </c>
      <c r="K125" s="33">
        <v>0</v>
      </c>
      <c r="L125" s="22">
        <v>55678.689999999995</v>
      </c>
      <c r="M125" s="34">
        <v>9.0999999999999987E-3</v>
      </c>
      <c r="N125" s="23">
        <v>6.039924375156696E-3</v>
      </c>
      <c r="O125" s="23">
        <v>8.9999999999999998E-4</v>
      </c>
      <c r="Z125" s="32"/>
    </row>
    <row r="126" spans="2:26" s="33" customFormat="1">
      <c r="B126" s="20" t="s">
        <v>1127</v>
      </c>
      <c r="C126" s="21" t="s">
        <v>1126</v>
      </c>
      <c r="D126" s="20" t="s">
        <v>882</v>
      </c>
      <c r="E126" s="20" t="s">
        <v>852</v>
      </c>
      <c r="F126" s="20">
        <v>512719303</v>
      </c>
      <c r="G126" s="20" t="s">
        <v>930</v>
      </c>
      <c r="H126" s="20" t="s">
        <v>333</v>
      </c>
      <c r="I126" s="22">
        <v>61407.15</v>
      </c>
      <c r="J126" s="33">
        <v>51.5</v>
      </c>
      <c r="K126" s="33">
        <v>0</v>
      </c>
      <c r="L126" s="22">
        <v>139.97999999999999</v>
      </c>
      <c r="M126" s="34">
        <v>6.9999999999999999E-4</v>
      </c>
      <c r="N126" s="23">
        <v>1.5184779204295832E-5</v>
      </c>
      <c r="O126" s="23">
        <v>0</v>
      </c>
      <c r="Z126" s="32"/>
    </row>
    <row r="127" spans="2:26" s="33" customFormat="1">
      <c r="B127" s="20" t="s">
        <v>1129</v>
      </c>
      <c r="C127" s="21" t="s">
        <v>1128</v>
      </c>
      <c r="D127" s="20" t="s">
        <v>882</v>
      </c>
      <c r="E127" s="20" t="s">
        <v>852</v>
      </c>
      <c r="F127" s="20">
        <v>512685512</v>
      </c>
      <c r="G127" s="20" t="s">
        <v>933</v>
      </c>
      <c r="H127" s="20" t="s">
        <v>333</v>
      </c>
      <c r="I127" s="22">
        <v>376.14</v>
      </c>
      <c r="J127" s="33">
        <v>13</v>
      </c>
      <c r="K127" s="33">
        <v>0</v>
      </c>
      <c r="L127" s="22">
        <v>0.22</v>
      </c>
      <c r="M127" s="34">
        <v>7.4000000000000003E-6</v>
      </c>
      <c r="N127" s="23">
        <v>2.3865205207494523E-8</v>
      </c>
      <c r="O127" s="23">
        <v>0</v>
      </c>
      <c r="Z127" s="32"/>
    </row>
    <row r="128" spans="2:26" s="33" customFormat="1">
      <c r="B128" s="20" t="s">
        <v>1131</v>
      </c>
      <c r="C128" s="21" t="s">
        <v>1130</v>
      </c>
      <c r="D128" s="20" t="s">
        <v>1096</v>
      </c>
      <c r="E128" s="20" t="s">
        <v>852</v>
      </c>
      <c r="F128" s="20">
        <v>513195420</v>
      </c>
      <c r="G128" s="20" t="s">
        <v>1132</v>
      </c>
      <c r="H128" s="20" t="s">
        <v>39</v>
      </c>
      <c r="I128" s="22">
        <v>815999.23</v>
      </c>
      <c r="J128" s="33">
        <v>1940</v>
      </c>
      <c r="K128" s="33">
        <v>0</v>
      </c>
      <c r="L128" s="22">
        <v>56767.76</v>
      </c>
      <c r="M128" s="34">
        <v>1.6436220000000001E-2</v>
      </c>
      <c r="N128" s="23">
        <v>6.1580647344081788E-3</v>
      </c>
      <c r="O128" s="23">
        <v>1E-3</v>
      </c>
      <c r="Z128" s="32"/>
    </row>
    <row r="129" spans="2:26" s="33" customFormat="1">
      <c r="B129" s="20" t="s">
        <v>1134</v>
      </c>
      <c r="C129" s="21" t="s">
        <v>1133</v>
      </c>
      <c r="D129" s="20" t="s">
        <v>1096</v>
      </c>
      <c r="E129" s="20" t="s">
        <v>852</v>
      </c>
      <c r="F129" s="20"/>
      <c r="G129" s="20" t="s">
        <v>930</v>
      </c>
      <c r="H129" s="20" t="s">
        <v>39</v>
      </c>
      <c r="I129" s="22">
        <v>911180.56</v>
      </c>
      <c r="J129" s="33">
        <v>1623</v>
      </c>
      <c r="K129" s="33">
        <v>0</v>
      </c>
      <c r="L129" s="22">
        <v>53031.42</v>
      </c>
      <c r="M129" s="34">
        <v>1.3599999999999999E-2</v>
      </c>
      <c r="N129" s="23">
        <v>5.7527532761128602E-3</v>
      </c>
      <c r="O129" s="23">
        <v>8.9999999999999998E-4</v>
      </c>
      <c r="Z129" s="32"/>
    </row>
    <row r="130" spans="2:26" s="33" customFormat="1">
      <c r="B130" s="20" t="s">
        <v>1135</v>
      </c>
      <c r="C130" s="21" t="s">
        <v>169</v>
      </c>
      <c r="D130" s="20" t="s">
        <v>1096</v>
      </c>
      <c r="E130" s="20" t="s">
        <v>852</v>
      </c>
      <c r="F130" s="20">
        <v>513881177</v>
      </c>
      <c r="G130" s="20" t="s">
        <v>933</v>
      </c>
      <c r="H130" s="20" t="s">
        <v>39</v>
      </c>
      <c r="I130" s="22">
        <v>139750.35999999999</v>
      </c>
      <c r="J130" s="33">
        <v>9605</v>
      </c>
      <c r="K130" s="33">
        <v>0</v>
      </c>
      <c r="L130" s="22">
        <v>48134.96</v>
      </c>
      <c r="M130" s="34">
        <v>2.4136499999999998E-3</v>
      </c>
      <c r="N130" s="23">
        <v>5.2215940820660939E-3</v>
      </c>
      <c r="O130" s="23">
        <v>8.0000000000000004E-4</v>
      </c>
      <c r="Z130" s="32"/>
    </row>
    <row r="131" spans="2:26" s="33" customFormat="1">
      <c r="B131" s="20" t="s">
        <v>1137</v>
      </c>
      <c r="C131" s="21" t="s">
        <v>1136</v>
      </c>
      <c r="D131" s="20" t="s">
        <v>1096</v>
      </c>
      <c r="E131" s="20" t="s">
        <v>852</v>
      </c>
      <c r="F131" s="20">
        <v>512291642</v>
      </c>
      <c r="G131" s="20" t="s">
        <v>933</v>
      </c>
      <c r="H131" s="20" t="s">
        <v>39</v>
      </c>
      <c r="I131" s="22">
        <v>79406.929999999993</v>
      </c>
      <c r="J131" s="33">
        <v>14219</v>
      </c>
      <c r="K131" s="33">
        <v>0</v>
      </c>
      <c r="L131" s="22">
        <v>40489.07</v>
      </c>
      <c r="M131" s="34">
        <v>1.91928E-3</v>
      </c>
      <c r="N131" s="23">
        <v>4.3921816555027738E-3</v>
      </c>
      <c r="O131" s="23">
        <v>6.9999999999999999E-4</v>
      </c>
      <c r="Z131" s="32"/>
    </row>
    <row r="132" spans="2:26" s="33" customFormat="1">
      <c r="B132" s="20" t="s">
        <v>1139</v>
      </c>
      <c r="C132" s="21" t="s">
        <v>1138</v>
      </c>
      <c r="D132" s="20" t="s">
        <v>1096</v>
      </c>
      <c r="E132" s="20" t="s">
        <v>852</v>
      </c>
      <c r="F132" s="20"/>
      <c r="G132" s="20" t="s">
        <v>906</v>
      </c>
      <c r="H132" s="20" t="s">
        <v>39</v>
      </c>
      <c r="I132" s="22">
        <v>103484.97</v>
      </c>
      <c r="J132" s="33">
        <v>3152</v>
      </c>
      <c r="K132" s="33">
        <v>0</v>
      </c>
      <c r="L132" s="22">
        <v>11696.98</v>
      </c>
      <c r="M132" s="34">
        <v>1.1999999999999999E-3</v>
      </c>
      <c r="N132" s="23">
        <v>1.2688674000361786E-3</v>
      </c>
      <c r="O132" s="23">
        <v>2.0000000000000001E-4</v>
      </c>
      <c r="Z132" s="32"/>
    </row>
    <row r="133" spans="2:26" s="33" customFormat="1">
      <c r="B133" s="20" t="s">
        <v>1141</v>
      </c>
      <c r="C133" s="21" t="s">
        <v>1140</v>
      </c>
      <c r="D133" s="20" t="s">
        <v>198</v>
      </c>
      <c r="E133" s="20" t="s">
        <v>852</v>
      </c>
      <c r="F133" s="20"/>
      <c r="G133" s="20" t="s">
        <v>863</v>
      </c>
      <c r="H133" s="20" t="s">
        <v>39</v>
      </c>
      <c r="I133" s="22">
        <v>285977.94</v>
      </c>
      <c r="J133" s="33">
        <v>2996</v>
      </c>
      <c r="K133" s="33">
        <v>0</v>
      </c>
      <c r="L133" s="22">
        <v>30724.49</v>
      </c>
      <c r="M133" s="34">
        <v>1.8E-3</v>
      </c>
      <c r="N133" s="23">
        <v>3.3329375397527883E-3</v>
      </c>
      <c r="O133" s="23">
        <v>5.0000000000000001E-4</v>
      </c>
      <c r="Z133" s="32"/>
    </row>
    <row r="134" spans="2:26" s="33" customFormat="1">
      <c r="B134" s="20" t="s">
        <v>1143</v>
      </c>
      <c r="C134" s="21" t="s">
        <v>1142</v>
      </c>
      <c r="D134" s="20" t="s">
        <v>1096</v>
      </c>
      <c r="E134" s="20" t="s">
        <v>852</v>
      </c>
      <c r="F134" s="20"/>
      <c r="G134" s="20" t="s">
        <v>933</v>
      </c>
      <c r="H134" s="20" t="s">
        <v>39</v>
      </c>
      <c r="I134" s="22">
        <v>47139.54</v>
      </c>
      <c r="J134" s="33">
        <v>22440</v>
      </c>
      <c r="K134" s="33">
        <v>0</v>
      </c>
      <c r="L134" s="22">
        <v>37933.120000000003</v>
      </c>
      <c r="M134" s="34">
        <v>7.0726000000000003E-4</v>
      </c>
      <c r="N134" s="23">
        <v>4.1149167861841574E-3</v>
      </c>
      <c r="O134" s="23">
        <v>5.9999999999999995E-4</v>
      </c>
      <c r="Z134" s="32"/>
    </row>
    <row r="135" spans="2:26" s="33" customFormat="1">
      <c r="B135" s="20" t="s">
        <v>1144</v>
      </c>
      <c r="C135" s="21" t="s">
        <v>168</v>
      </c>
      <c r="D135" s="20" t="s">
        <v>878</v>
      </c>
      <c r="E135" s="20" t="s">
        <v>852</v>
      </c>
      <c r="F135" s="20"/>
      <c r="G135" s="20" t="s">
        <v>988</v>
      </c>
      <c r="H135" s="20" t="s">
        <v>39</v>
      </c>
      <c r="I135" s="22">
        <v>1765548.2</v>
      </c>
      <c r="J135" s="33">
        <v>882</v>
      </c>
      <c r="K135" s="33">
        <v>0</v>
      </c>
      <c r="L135" s="22">
        <v>55841.68</v>
      </c>
      <c r="M135" s="34">
        <v>1.60684E-3</v>
      </c>
      <c r="N135" s="23">
        <v>6.0576052378692857E-3</v>
      </c>
      <c r="O135" s="23">
        <v>1E-3</v>
      </c>
      <c r="Z135" s="32"/>
    </row>
    <row r="136" spans="2:26">
      <c r="B136" s="13" t="s">
        <v>193</v>
      </c>
      <c r="C136" s="14"/>
      <c r="D136" s="13"/>
      <c r="E136" s="13"/>
      <c r="F136" s="13"/>
      <c r="G136" s="13"/>
      <c r="H136" s="13"/>
      <c r="I136" s="15">
        <v>36387261.610000007</v>
      </c>
      <c r="L136" s="15">
        <v>3122850.79</v>
      </c>
      <c r="M136" s="18"/>
      <c r="N136" s="16">
        <v>0.33876124970789268</v>
      </c>
      <c r="O136" s="16">
        <v>5.2480614295848042E-2</v>
      </c>
      <c r="Z136" s="49"/>
    </row>
    <row r="137" spans="2:26" s="33" customFormat="1">
      <c r="B137" s="33" t="s">
        <v>1146</v>
      </c>
      <c r="C137" s="33" t="s">
        <v>1145</v>
      </c>
      <c r="D137" s="33" t="s">
        <v>198</v>
      </c>
      <c r="E137" s="33" t="s">
        <v>852</v>
      </c>
      <c r="G137" s="33" t="s">
        <v>930</v>
      </c>
      <c r="H137" s="33" t="s">
        <v>44</v>
      </c>
      <c r="I137" s="33">
        <v>3788833.4</v>
      </c>
      <c r="J137" s="33">
        <v>505</v>
      </c>
      <c r="K137" s="33">
        <v>0</v>
      </c>
      <c r="L137" s="33">
        <v>45949.36</v>
      </c>
      <c r="M137" s="34">
        <v>2.07E-2</v>
      </c>
      <c r="N137" s="23">
        <v>4.9845041161501848E-3</v>
      </c>
      <c r="O137" s="23">
        <v>8.0000000000000004E-4</v>
      </c>
      <c r="Z137" s="29"/>
    </row>
    <row r="138" spans="2:26" s="33" customFormat="1">
      <c r="B138" s="33" t="s">
        <v>1148</v>
      </c>
      <c r="C138" s="33" t="s">
        <v>1147</v>
      </c>
      <c r="D138" s="33" t="s">
        <v>1123</v>
      </c>
      <c r="E138" s="33" t="s">
        <v>852</v>
      </c>
      <c r="G138" s="33" t="s">
        <v>853</v>
      </c>
      <c r="H138" s="33" t="s">
        <v>335</v>
      </c>
      <c r="I138" s="33">
        <v>74440.479999999996</v>
      </c>
      <c r="J138" s="33">
        <v>25250</v>
      </c>
      <c r="K138" s="33">
        <v>0</v>
      </c>
      <c r="L138" s="33">
        <v>73568.41</v>
      </c>
      <c r="M138" s="34">
        <v>5.0257999999999998E-4</v>
      </c>
      <c r="N138" s="23">
        <v>7.9805690974504191E-3</v>
      </c>
      <c r="O138" s="23">
        <v>1.2999999999999999E-3</v>
      </c>
      <c r="Z138" s="29"/>
    </row>
    <row r="139" spans="2:26" s="33" customFormat="1">
      <c r="B139" s="33" t="s">
        <v>1150</v>
      </c>
      <c r="C139" s="33" t="s">
        <v>1149</v>
      </c>
      <c r="D139" s="33" t="s">
        <v>1096</v>
      </c>
      <c r="E139" s="33" t="s">
        <v>852</v>
      </c>
      <c r="G139" s="33" t="s">
        <v>871</v>
      </c>
      <c r="H139" s="33" t="s">
        <v>41</v>
      </c>
      <c r="I139" s="33">
        <v>373715.42</v>
      </c>
      <c r="J139" s="33">
        <v>720</v>
      </c>
      <c r="K139" s="33">
        <v>0</v>
      </c>
      <c r="L139" s="33">
        <v>10483.700000000001</v>
      </c>
      <c r="M139" s="34">
        <v>0.10349999999999999</v>
      </c>
      <c r="N139" s="23">
        <v>1.1372529628809562E-3</v>
      </c>
      <c r="O139" s="23">
        <v>2.0000000000000001E-4</v>
      </c>
      <c r="Z139" s="29"/>
    </row>
    <row r="140" spans="2:26" s="33" customFormat="1">
      <c r="B140" s="33" t="s">
        <v>1152</v>
      </c>
      <c r="C140" s="33" t="s">
        <v>1151</v>
      </c>
      <c r="D140" s="33" t="s">
        <v>198</v>
      </c>
      <c r="E140" s="33" t="s">
        <v>852</v>
      </c>
      <c r="G140" s="33" t="s">
        <v>1153</v>
      </c>
      <c r="H140" s="33" t="s">
        <v>41</v>
      </c>
      <c r="I140" s="33">
        <v>27361.98</v>
      </c>
      <c r="J140" s="33">
        <v>82700</v>
      </c>
      <c r="K140" s="33">
        <v>0</v>
      </c>
      <c r="L140" s="33">
        <v>88164.6</v>
      </c>
      <c r="M140" s="34">
        <v>1.0020000000000001E-4</v>
      </c>
      <c r="N140" s="23">
        <v>9.5639375956212361E-3</v>
      </c>
      <c r="O140" s="23">
        <v>1.5E-3</v>
      </c>
      <c r="Z140" s="29"/>
    </row>
    <row r="141" spans="2:26" s="33" customFormat="1">
      <c r="B141" s="33" t="s">
        <v>1155</v>
      </c>
      <c r="C141" s="33" t="s">
        <v>1154</v>
      </c>
      <c r="D141" s="33" t="s">
        <v>882</v>
      </c>
      <c r="E141" s="33" t="s">
        <v>852</v>
      </c>
      <c r="G141" s="33" t="s">
        <v>885</v>
      </c>
      <c r="H141" s="33" t="s">
        <v>333</v>
      </c>
      <c r="I141" s="33">
        <v>1062252.74</v>
      </c>
      <c r="J141" s="33">
        <v>1312</v>
      </c>
      <c r="K141" s="33">
        <v>0</v>
      </c>
      <c r="L141" s="33">
        <v>61686.87</v>
      </c>
      <c r="M141" s="34">
        <v>5.9349800000000003E-3</v>
      </c>
      <c r="N141" s="23">
        <v>6.6916809598092626E-3</v>
      </c>
      <c r="O141" s="23">
        <v>1.1000000000000001E-3</v>
      </c>
      <c r="Z141" s="29"/>
    </row>
    <row r="142" spans="2:26" s="33" customFormat="1">
      <c r="B142" s="33" t="s">
        <v>1157</v>
      </c>
      <c r="C142" s="33" t="s">
        <v>1156</v>
      </c>
      <c r="D142" s="33" t="s">
        <v>882</v>
      </c>
      <c r="E142" s="33" t="s">
        <v>852</v>
      </c>
      <c r="G142" s="33" t="s">
        <v>885</v>
      </c>
      <c r="H142" s="33" t="s">
        <v>333</v>
      </c>
      <c r="I142" s="33">
        <v>553232.41</v>
      </c>
      <c r="J142" s="33">
        <v>2318</v>
      </c>
      <c r="K142" s="33">
        <v>0</v>
      </c>
      <c r="L142" s="33">
        <v>56944.69</v>
      </c>
      <c r="M142" s="34">
        <v>7.7489999999999992E-5</v>
      </c>
      <c r="N142" s="23">
        <v>6.1772577833052794E-3</v>
      </c>
      <c r="O142" s="23">
        <v>4.0000000000000002E-4</v>
      </c>
      <c r="Z142" s="29"/>
    </row>
    <row r="143" spans="2:26" s="33" customFormat="1">
      <c r="B143" s="33" t="s">
        <v>1159</v>
      </c>
      <c r="C143" s="33" t="s">
        <v>1158</v>
      </c>
      <c r="D143" s="33" t="s">
        <v>882</v>
      </c>
      <c r="E143" s="33" t="s">
        <v>852</v>
      </c>
      <c r="G143" s="33" t="s">
        <v>885</v>
      </c>
      <c r="H143" s="33" t="s">
        <v>333</v>
      </c>
      <c r="I143" s="33">
        <v>4399660.5599999996</v>
      </c>
      <c r="J143" s="33">
        <v>148</v>
      </c>
      <c r="K143" s="33">
        <v>0</v>
      </c>
      <c r="L143" s="33">
        <v>28821.19</v>
      </c>
      <c r="M143" s="34">
        <v>4.4000000000000003E-3</v>
      </c>
      <c r="N143" s="23">
        <v>3.126470971246314E-3</v>
      </c>
      <c r="O143" s="23">
        <v>5.0000000000000001E-4</v>
      </c>
      <c r="Z143" s="29"/>
    </row>
    <row r="144" spans="2:26" s="33" customFormat="1">
      <c r="B144" s="33" t="s">
        <v>1160</v>
      </c>
      <c r="C144" s="33" t="s">
        <v>172</v>
      </c>
      <c r="D144" s="33" t="s">
        <v>882</v>
      </c>
      <c r="E144" s="33" t="s">
        <v>852</v>
      </c>
      <c r="G144" s="33" t="s">
        <v>871</v>
      </c>
      <c r="H144" s="33" t="s">
        <v>41</v>
      </c>
      <c r="I144" s="33">
        <v>8000</v>
      </c>
      <c r="J144" s="33">
        <v>311.5</v>
      </c>
      <c r="K144" s="33">
        <v>0</v>
      </c>
      <c r="L144" s="33">
        <v>97.09</v>
      </c>
      <c r="M144" s="34">
        <v>3.6090000000000002E-5</v>
      </c>
      <c r="N144" s="23">
        <v>1.0532148970889288E-5</v>
      </c>
      <c r="O144" s="23">
        <v>4.0000000000000002E-4</v>
      </c>
      <c r="Z144" s="29"/>
    </row>
    <row r="145" spans="2:26" s="33" customFormat="1">
      <c r="B145" s="33" t="s">
        <v>1162</v>
      </c>
      <c r="C145" s="33" t="s">
        <v>1161</v>
      </c>
      <c r="D145" s="33" t="s">
        <v>1163</v>
      </c>
      <c r="E145" s="33" t="s">
        <v>852</v>
      </c>
      <c r="G145" s="33" t="s">
        <v>896</v>
      </c>
      <c r="H145" s="33" t="s">
        <v>58</v>
      </c>
      <c r="I145" s="33">
        <v>45</v>
      </c>
      <c r="J145" s="33">
        <v>33720</v>
      </c>
      <c r="K145" s="33">
        <v>0</v>
      </c>
      <c r="L145" s="33">
        <v>6.93</v>
      </c>
      <c r="M145" s="34">
        <v>4.0000000000000001E-8</v>
      </c>
      <c r="N145" s="23">
        <v>7.5175396403607749E-7</v>
      </c>
      <c r="O145" s="23">
        <v>0</v>
      </c>
      <c r="Z145" s="29"/>
    </row>
    <row r="146" spans="2:26" s="33" customFormat="1">
      <c r="B146" s="33" t="s">
        <v>1165</v>
      </c>
      <c r="C146" s="33" t="s">
        <v>1164</v>
      </c>
      <c r="D146" s="33" t="s">
        <v>878</v>
      </c>
      <c r="E146" s="33" t="s">
        <v>852</v>
      </c>
      <c r="G146" s="33" t="s">
        <v>1132</v>
      </c>
      <c r="H146" s="33" t="s">
        <v>39</v>
      </c>
      <c r="I146" s="33">
        <v>78379.92</v>
      </c>
      <c r="J146" s="33">
        <v>5944</v>
      </c>
      <c r="K146" s="33">
        <v>75.89</v>
      </c>
      <c r="L146" s="33">
        <v>16782.71</v>
      </c>
      <c r="M146" s="34">
        <v>1.0091000000000001E-4</v>
      </c>
      <c r="N146" s="23">
        <v>1.8205582640357745E-3</v>
      </c>
      <c r="O146" s="23">
        <v>2.9999999999999997E-4</v>
      </c>
      <c r="Z146" s="29"/>
    </row>
    <row r="147" spans="2:26" s="33" customFormat="1">
      <c r="B147" s="33" t="s">
        <v>1167</v>
      </c>
      <c r="C147" s="33" t="s">
        <v>1166</v>
      </c>
      <c r="D147" s="33" t="s">
        <v>1096</v>
      </c>
      <c r="E147" s="33" t="s">
        <v>852</v>
      </c>
      <c r="G147" s="33" t="s">
        <v>867</v>
      </c>
      <c r="H147" s="33" t="s">
        <v>39</v>
      </c>
      <c r="I147" s="33">
        <v>86753.87</v>
      </c>
      <c r="J147" s="33">
        <v>1650</v>
      </c>
      <c r="K147" s="33">
        <v>0</v>
      </c>
      <c r="L147" s="33">
        <v>5133.1400000000003</v>
      </c>
      <c r="M147" s="34">
        <v>8.9999999999999998E-4</v>
      </c>
      <c r="N147" s="23">
        <v>5.5683381572181113E-4</v>
      </c>
      <c r="O147" s="23">
        <v>1E-4</v>
      </c>
      <c r="Z147" s="29"/>
    </row>
    <row r="148" spans="2:26" s="33" customFormat="1">
      <c r="B148" s="33" t="s">
        <v>1169</v>
      </c>
      <c r="C148" s="33" t="s">
        <v>1168</v>
      </c>
      <c r="D148" s="33" t="s">
        <v>878</v>
      </c>
      <c r="E148" s="33" t="s">
        <v>852</v>
      </c>
      <c r="G148" s="33" t="s">
        <v>933</v>
      </c>
      <c r="H148" s="33" t="s">
        <v>39</v>
      </c>
      <c r="I148" s="33">
        <v>1739</v>
      </c>
      <c r="J148" s="33">
        <v>675</v>
      </c>
      <c r="K148" s="33">
        <v>0</v>
      </c>
      <c r="L148" s="33">
        <v>42.09</v>
      </c>
      <c r="M148" s="34">
        <v>2.264E-5</v>
      </c>
      <c r="N148" s="23">
        <v>4.565847669015657E-6</v>
      </c>
      <c r="O148" s="23">
        <v>2.0000000000000001E-4</v>
      </c>
      <c r="Z148" s="29"/>
    </row>
    <row r="149" spans="2:26" s="33" customFormat="1">
      <c r="B149" s="33" t="s">
        <v>1171</v>
      </c>
      <c r="C149" s="33" t="s">
        <v>1170</v>
      </c>
      <c r="D149" s="33" t="s">
        <v>1096</v>
      </c>
      <c r="E149" s="33" t="s">
        <v>852</v>
      </c>
      <c r="G149" s="33" t="s">
        <v>913</v>
      </c>
      <c r="H149" s="33" t="s">
        <v>39</v>
      </c>
      <c r="I149" s="33">
        <v>7477618.4800000004</v>
      </c>
      <c r="J149" s="33">
        <v>32.42</v>
      </c>
      <c r="K149" s="33">
        <v>0</v>
      </c>
      <c r="L149" s="33">
        <v>8693.34</v>
      </c>
      <c r="M149" s="34">
        <v>3.1099999999999999E-2</v>
      </c>
      <c r="N149" s="23">
        <v>9.4303792290236562E-4</v>
      </c>
      <c r="O149" s="23">
        <v>1E-4</v>
      </c>
      <c r="Z149" s="29"/>
    </row>
    <row r="150" spans="2:26" s="33" customFormat="1">
      <c r="B150" s="33" t="s">
        <v>1173</v>
      </c>
      <c r="C150" s="33" t="s">
        <v>1172</v>
      </c>
      <c r="D150" s="33" t="s">
        <v>1174</v>
      </c>
      <c r="E150" s="33" t="s">
        <v>852</v>
      </c>
      <c r="G150" s="33" t="s">
        <v>1153</v>
      </c>
      <c r="H150" s="33" t="s">
        <v>331</v>
      </c>
      <c r="I150" s="33">
        <v>266662.43</v>
      </c>
      <c r="J150" s="33">
        <v>1173500</v>
      </c>
      <c r="K150" s="33">
        <v>242.99</v>
      </c>
      <c r="L150" s="33">
        <v>84771.199999999997</v>
      </c>
      <c r="M150" s="34">
        <v>2.0087000000000002E-4</v>
      </c>
      <c r="N150" s="23">
        <v>9.1958276531161811E-3</v>
      </c>
      <c r="O150" s="23">
        <v>1.4E-3</v>
      </c>
      <c r="Z150" s="29"/>
    </row>
    <row r="151" spans="2:26" s="33" customFormat="1">
      <c r="B151" s="33" t="s">
        <v>1176</v>
      </c>
      <c r="C151" s="33" t="s">
        <v>1175</v>
      </c>
      <c r="D151" s="33" t="s">
        <v>1174</v>
      </c>
      <c r="E151" s="33" t="s">
        <v>852</v>
      </c>
      <c r="G151" s="33" t="s">
        <v>1132</v>
      </c>
      <c r="H151" s="33" t="s">
        <v>331</v>
      </c>
      <c r="I151" s="33">
        <v>81576.600000000006</v>
      </c>
      <c r="J151" s="33">
        <v>2362500</v>
      </c>
      <c r="K151" s="33">
        <v>217.34</v>
      </c>
      <c r="L151" s="33">
        <v>52276.14</v>
      </c>
      <c r="M151" s="34">
        <v>3.0818999999999996E-4</v>
      </c>
      <c r="N151" s="23">
        <v>5.6708218570714211E-3</v>
      </c>
      <c r="O151" s="23">
        <v>8.9999999999999998E-4</v>
      </c>
      <c r="Z151" s="29"/>
    </row>
    <row r="152" spans="2:26" s="33" customFormat="1">
      <c r="B152" s="33" t="s">
        <v>1178</v>
      </c>
      <c r="C152" s="33" t="s">
        <v>1177</v>
      </c>
      <c r="D152" s="33" t="s">
        <v>1096</v>
      </c>
      <c r="E152" s="33" t="s">
        <v>852</v>
      </c>
      <c r="G152" s="33" t="s">
        <v>896</v>
      </c>
      <c r="H152" s="33" t="s">
        <v>39</v>
      </c>
      <c r="I152" s="33">
        <v>876235.73</v>
      </c>
      <c r="J152" s="33">
        <v>1047</v>
      </c>
      <c r="K152" s="33">
        <v>0</v>
      </c>
      <c r="L152" s="33">
        <v>32898.639999999999</v>
      </c>
      <c r="M152" s="34">
        <v>5.0300000000000004E-2</v>
      </c>
      <c r="N152" s="23">
        <v>3.5687854302158526E-3</v>
      </c>
      <c r="O152" s="23">
        <v>5.9999999999999995E-4</v>
      </c>
      <c r="Z152" s="29"/>
    </row>
    <row r="153" spans="2:26" s="33" customFormat="1">
      <c r="B153" s="33" t="s">
        <v>1180</v>
      </c>
      <c r="C153" s="33" t="s">
        <v>1179</v>
      </c>
      <c r="D153" s="33" t="s">
        <v>1096</v>
      </c>
      <c r="E153" s="33" t="s">
        <v>852</v>
      </c>
      <c r="G153" s="33" t="s">
        <v>933</v>
      </c>
      <c r="H153" s="33" t="s">
        <v>39</v>
      </c>
      <c r="I153" s="33">
        <v>280215.15999999997</v>
      </c>
      <c r="J153" s="33">
        <v>2129</v>
      </c>
      <c r="K153" s="33">
        <v>0</v>
      </c>
      <c r="L153" s="33">
        <v>21393.279999999999</v>
      </c>
      <c r="M153" s="34">
        <v>4.8319299999999999E-3</v>
      </c>
      <c r="N153" s="23">
        <v>2.3207046239154018E-3</v>
      </c>
      <c r="O153" s="23">
        <v>4.0000000000000002E-4</v>
      </c>
      <c r="Z153" s="29"/>
    </row>
    <row r="154" spans="2:26" s="33" customFormat="1">
      <c r="B154" s="33" t="s">
        <v>1182</v>
      </c>
      <c r="C154" s="33" t="s">
        <v>1181</v>
      </c>
      <c r="D154" s="33" t="s">
        <v>1163</v>
      </c>
      <c r="E154" s="33" t="s">
        <v>852</v>
      </c>
      <c r="G154" s="33" t="s">
        <v>1183</v>
      </c>
      <c r="H154" s="33" t="s">
        <v>58</v>
      </c>
      <c r="I154" s="33">
        <v>0.03</v>
      </c>
      <c r="J154" s="33">
        <v>21040</v>
      </c>
      <c r="K154" s="33">
        <v>0</v>
      </c>
      <c r="L154" s="33">
        <v>0</v>
      </c>
      <c r="M154" s="34">
        <v>0</v>
      </c>
      <c r="N154" s="23">
        <v>0</v>
      </c>
      <c r="O154" s="23">
        <v>0</v>
      </c>
      <c r="Z154" s="29"/>
    </row>
    <row r="155" spans="2:26" s="33" customFormat="1">
      <c r="B155" s="33" t="s">
        <v>1185</v>
      </c>
      <c r="C155" s="33" t="s">
        <v>1184</v>
      </c>
      <c r="D155" s="33" t="s">
        <v>198</v>
      </c>
      <c r="E155" s="33" t="s">
        <v>852</v>
      </c>
      <c r="G155" s="33" t="s">
        <v>871</v>
      </c>
      <c r="H155" s="33" t="s">
        <v>41</v>
      </c>
      <c r="I155" s="33">
        <v>8326939.5700000003</v>
      </c>
      <c r="J155" s="33">
        <v>147.80000000000001</v>
      </c>
      <c r="K155" s="33">
        <v>0</v>
      </c>
      <c r="L155" s="33">
        <v>47951.560000000005</v>
      </c>
      <c r="M155" s="34">
        <v>5.4171000000000002E-3</v>
      </c>
      <c r="N155" s="23">
        <v>5.2016991791794826E-3</v>
      </c>
      <c r="O155" s="23">
        <v>8.0000000000000004E-4</v>
      </c>
      <c r="Z155" s="29"/>
    </row>
    <row r="156" spans="2:26" s="33" customFormat="1">
      <c r="B156" s="33" t="s">
        <v>1187</v>
      </c>
      <c r="C156" s="33" t="s">
        <v>1186</v>
      </c>
      <c r="D156" s="33" t="s">
        <v>198</v>
      </c>
      <c r="E156" s="33" t="s">
        <v>852</v>
      </c>
      <c r="G156" s="33" t="s">
        <v>1099</v>
      </c>
      <c r="H156" s="33" t="s">
        <v>41</v>
      </c>
      <c r="I156" s="33">
        <v>24812.05</v>
      </c>
      <c r="J156" s="33">
        <v>62370</v>
      </c>
      <c r="K156" s="33">
        <v>0</v>
      </c>
      <c r="L156" s="33">
        <v>60294.770000000004</v>
      </c>
      <c r="M156" s="34">
        <v>1.0015000000000001E-4</v>
      </c>
      <c r="N156" s="23">
        <v>6.5406684499485666E-3</v>
      </c>
      <c r="O156" s="23">
        <v>1E-3</v>
      </c>
      <c r="Z156" s="29"/>
    </row>
    <row r="157" spans="2:26" s="33" customFormat="1">
      <c r="B157" s="33" t="s">
        <v>1189</v>
      </c>
      <c r="C157" s="33" t="s">
        <v>1188</v>
      </c>
      <c r="D157" s="33" t="s">
        <v>882</v>
      </c>
      <c r="E157" s="33" t="s">
        <v>852</v>
      </c>
      <c r="G157" s="33" t="s">
        <v>871</v>
      </c>
      <c r="H157" s="33" t="s">
        <v>333</v>
      </c>
      <c r="I157" s="33">
        <v>19719.150000000001</v>
      </c>
      <c r="J157" s="33">
        <v>45</v>
      </c>
      <c r="K157" s="33">
        <v>0</v>
      </c>
      <c r="L157" s="33">
        <v>39.28</v>
      </c>
      <c r="M157" s="34">
        <v>2.8999999999999998E-3</v>
      </c>
      <c r="N157" s="23">
        <v>4.2610239115926583E-6</v>
      </c>
      <c r="O157" s="23">
        <v>0</v>
      </c>
      <c r="Z157" s="29"/>
    </row>
    <row r="158" spans="2:26" s="33" customFormat="1">
      <c r="B158" s="33" t="s">
        <v>1191</v>
      </c>
      <c r="C158" s="33" t="s">
        <v>1190</v>
      </c>
      <c r="D158" s="33" t="s">
        <v>198</v>
      </c>
      <c r="E158" s="33" t="s">
        <v>852</v>
      </c>
      <c r="G158" s="33" t="s">
        <v>885</v>
      </c>
      <c r="H158" s="33" t="s">
        <v>47</v>
      </c>
      <c r="I158" s="33">
        <v>1662</v>
      </c>
      <c r="J158" s="33">
        <v>29635</v>
      </c>
      <c r="K158" s="33">
        <v>0</v>
      </c>
      <c r="L158" s="33">
        <v>169.33</v>
      </c>
      <c r="M158" s="34">
        <v>5.2E-7</v>
      </c>
      <c r="N158" s="23">
        <v>1.8368614535386582E-5</v>
      </c>
      <c r="O158" s="23">
        <v>6.9999999999999999E-4</v>
      </c>
      <c r="Z158" s="29"/>
    </row>
    <row r="159" spans="2:26" s="33" customFormat="1">
      <c r="B159" s="33" t="s">
        <v>1193</v>
      </c>
      <c r="C159" s="33" t="s">
        <v>1192</v>
      </c>
      <c r="D159" s="33" t="s">
        <v>878</v>
      </c>
      <c r="E159" s="33" t="s">
        <v>852</v>
      </c>
      <c r="G159" s="33" t="s">
        <v>1132</v>
      </c>
      <c r="H159" s="33" t="s">
        <v>39</v>
      </c>
      <c r="I159" s="33">
        <v>26681.3</v>
      </c>
      <c r="J159" s="33">
        <v>13310</v>
      </c>
      <c r="K159" s="33">
        <v>0</v>
      </c>
      <c r="L159" s="33">
        <v>12734.89</v>
      </c>
      <c r="M159" s="34">
        <v>4.0232000000000001E-4</v>
      </c>
      <c r="N159" s="23">
        <v>1.3814580142948632E-3</v>
      </c>
      <c r="O159" s="23">
        <v>2.0000000000000001E-4</v>
      </c>
      <c r="Z159" s="29"/>
    </row>
    <row r="160" spans="2:26" s="33" customFormat="1">
      <c r="B160" s="33" t="s">
        <v>1195</v>
      </c>
      <c r="C160" s="33" t="s">
        <v>1194</v>
      </c>
      <c r="D160" s="33" t="s">
        <v>878</v>
      </c>
      <c r="E160" s="33" t="s">
        <v>852</v>
      </c>
      <c r="G160" s="33" t="s">
        <v>863</v>
      </c>
      <c r="H160" s="33" t="s">
        <v>39</v>
      </c>
      <c r="I160" s="33">
        <v>58</v>
      </c>
      <c r="J160" s="33">
        <v>3848</v>
      </c>
      <c r="K160" s="33">
        <v>0</v>
      </c>
      <c r="L160" s="33">
        <v>8</v>
      </c>
      <c r="M160" s="34">
        <v>2.9999999999999999E-7</v>
      </c>
      <c r="N160" s="23">
        <v>8.678256439088918E-7</v>
      </c>
      <c r="O160" s="23">
        <v>0</v>
      </c>
      <c r="Z160" s="29"/>
    </row>
    <row r="161" spans="2:26" s="33" customFormat="1">
      <c r="B161" s="33" t="s">
        <v>1197</v>
      </c>
      <c r="C161" s="33" t="s">
        <v>1196</v>
      </c>
      <c r="D161" s="33" t="s">
        <v>1096</v>
      </c>
      <c r="E161" s="33" t="s">
        <v>852</v>
      </c>
      <c r="G161" s="33" t="s">
        <v>933</v>
      </c>
      <c r="H161" s="33" t="s">
        <v>39</v>
      </c>
      <c r="I161" s="33">
        <v>64603.45</v>
      </c>
      <c r="J161" s="33">
        <v>38190</v>
      </c>
      <c r="K161" s="33">
        <v>0</v>
      </c>
      <c r="L161" s="33">
        <v>88473.989999999991</v>
      </c>
      <c r="M161" s="34">
        <v>1.005E-4</v>
      </c>
      <c r="N161" s="23">
        <v>9.5974996676173562E-3</v>
      </c>
      <c r="O161" s="23">
        <v>1.5E-3</v>
      </c>
      <c r="Z161" s="29"/>
    </row>
    <row r="162" spans="2:26" s="33" customFormat="1">
      <c r="B162" s="33" t="s">
        <v>1199</v>
      </c>
      <c r="C162" s="33" t="s">
        <v>1198</v>
      </c>
      <c r="D162" s="33" t="s">
        <v>1096</v>
      </c>
      <c r="E162" s="33" t="s">
        <v>852</v>
      </c>
      <c r="G162" s="33" t="s">
        <v>1099</v>
      </c>
      <c r="H162" s="33" t="s">
        <v>39</v>
      </c>
      <c r="I162" s="33">
        <v>110655.87</v>
      </c>
      <c r="J162" s="33">
        <v>9788</v>
      </c>
      <c r="K162" s="33">
        <v>0</v>
      </c>
      <c r="L162" s="33">
        <v>38839.949999999997</v>
      </c>
      <c r="M162" s="34">
        <v>1.0022E-4</v>
      </c>
      <c r="N162" s="23">
        <v>4.2132880772673947E-3</v>
      </c>
      <c r="O162" s="23">
        <v>6.9999999999999999E-4</v>
      </c>
      <c r="Z162" s="29"/>
    </row>
    <row r="163" spans="2:26" s="33" customFormat="1">
      <c r="B163" s="33" t="s">
        <v>1201</v>
      </c>
      <c r="C163" s="33" t="s">
        <v>1200</v>
      </c>
      <c r="D163" s="33" t="s">
        <v>878</v>
      </c>
      <c r="E163" s="33" t="s">
        <v>852</v>
      </c>
      <c r="G163" s="33" t="s">
        <v>867</v>
      </c>
      <c r="H163" s="33" t="s">
        <v>39</v>
      </c>
      <c r="I163" s="33">
        <v>1600</v>
      </c>
      <c r="J163" s="33">
        <v>0</v>
      </c>
      <c r="K163" s="33">
        <v>0</v>
      </c>
      <c r="L163" s="33">
        <v>0</v>
      </c>
      <c r="M163" s="34">
        <v>1.1000000000000001E-3</v>
      </c>
      <c r="N163" s="23">
        <v>0</v>
      </c>
      <c r="O163" s="23">
        <v>0</v>
      </c>
      <c r="Z163" s="29"/>
    </row>
    <row r="164" spans="2:26" s="33" customFormat="1">
      <c r="B164" s="33" t="s">
        <v>1203</v>
      </c>
      <c r="C164" s="33" t="s">
        <v>1202</v>
      </c>
      <c r="D164" s="33" t="s">
        <v>1096</v>
      </c>
      <c r="E164" s="33" t="s">
        <v>852</v>
      </c>
      <c r="G164" s="33" t="s">
        <v>906</v>
      </c>
      <c r="H164" s="33" t="s">
        <v>39</v>
      </c>
      <c r="I164" s="33">
        <v>4</v>
      </c>
      <c r="J164" s="33">
        <v>31185.03</v>
      </c>
      <c r="K164" s="33">
        <v>0</v>
      </c>
      <c r="L164" s="33">
        <v>4.47</v>
      </c>
      <c r="M164" s="34">
        <v>4.9999999999999998E-8</v>
      </c>
      <c r="N164" s="23">
        <v>4.8489757853409325E-7</v>
      </c>
      <c r="O164" s="23">
        <v>0</v>
      </c>
      <c r="Z164" s="29"/>
    </row>
    <row r="165" spans="2:26" s="33" customFormat="1">
      <c r="B165" s="33" t="s">
        <v>1204</v>
      </c>
      <c r="C165" s="33" t="s">
        <v>173</v>
      </c>
      <c r="D165" s="33" t="s">
        <v>1096</v>
      </c>
      <c r="E165" s="33" t="s">
        <v>852</v>
      </c>
      <c r="G165" s="33" t="s">
        <v>925</v>
      </c>
      <c r="H165" s="33" t="s">
        <v>39</v>
      </c>
      <c r="I165" s="33">
        <v>354817.66</v>
      </c>
      <c r="J165" s="33">
        <v>10089</v>
      </c>
      <c r="K165" s="33">
        <v>0</v>
      </c>
      <c r="L165" s="33">
        <v>128370.03</v>
      </c>
      <c r="M165" s="34">
        <v>1.0029E-4</v>
      </c>
      <c r="N165" s="23">
        <v>1.3925350492919219E-2</v>
      </c>
      <c r="O165" s="23">
        <v>2.2000000000000001E-3</v>
      </c>
      <c r="Z165" s="29"/>
    </row>
    <row r="166" spans="2:26" s="33" customFormat="1">
      <c r="B166" s="33" t="s">
        <v>1206</v>
      </c>
      <c r="C166" s="33" t="s">
        <v>1205</v>
      </c>
      <c r="D166" s="33" t="s">
        <v>1096</v>
      </c>
      <c r="E166" s="33" t="s">
        <v>852</v>
      </c>
      <c r="G166" s="33" t="s">
        <v>1153</v>
      </c>
      <c r="H166" s="33" t="s">
        <v>39</v>
      </c>
      <c r="I166" s="33">
        <v>169245.67</v>
      </c>
      <c r="J166" s="33">
        <v>81.96</v>
      </c>
      <c r="K166" s="33">
        <v>0</v>
      </c>
      <c r="L166" s="33">
        <v>497.43</v>
      </c>
      <c r="M166" s="34">
        <v>2.4999999999999996E-3</v>
      </c>
      <c r="N166" s="23">
        <v>5.3960313756200002E-5</v>
      </c>
      <c r="O166" s="23">
        <v>0</v>
      </c>
      <c r="Z166" s="29"/>
    </row>
    <row r="167" spans="2:26" s="33" customFormat="1">
      <c r="B167" s="33" t="s">
        <v>1207</v>
      </c>
      <c r="C167" s="33" t="s">
        <v>170</v>
      </c>
      <c r="D167" s="33" t="s">
        <v>1096</v>
      </c>
      <c r="E167" s="33" t="s">
        <v>852</v>
      </c>
      <c r="G167" s="33" t="s">
        <v>1183</v>
      </c>
      <c r="H167" s="33" t="s">
        <v>39</v>
      </c>
      <c r="I167" s="33">
        <v>172323.55</v>
      </c>
      <c r="J167" s="33">
        <v>10200</v>
      </c>
      <c r="K167" s="33">
        <v>0.47</v>
      </c>
      <c r="L167" s="33">
        <v>63031.600000000006</v>
      </c>
      <c r="M167" s="34">
        <v>1.681E-5</v>
      </c>
      <c r="N167" s="23">
        <v>6.8375548570759632E-3</v>
      </c>
      <c r="O167" s="23">
        <v>1.1000000000000001E-3</v>
      </c>
      <c r="Z167" s="29"/>
    </row>
    <row r="168" spans="2:26" s="33" customFormat="1">
      <c r="B168" s="33" t="s">
        <v>1209</v>
      </c>
      <c r="C168" s="33" t="s">
        <v>1208</v>
      </c>
      <c r="D168" s="33" t="s">
        <v>1096</v>
      </c>
      <c r="E168" s="33" t="s">
        <v>852</v>
      </c>
      <c r="G168" s="33" t="s">
        <v>899</v>
      </c>
      <c r="H168" s="33" t="s">
        <v>39</v>
      </c>
      <c r="I168" s="33">
        <v>141</v>
      </c>
      <c r="J168" s="33">
        <v>1447</v>
      </c>
      <c r="K168" s="33">
        <v>0</v>
      </c>
      <c r="L168" s="33">
        <v>7.32</v>
      </c>
      <c r="M168" s="34">
        <v>2.2000000000000001E-7</v>
      </c>
      <c r="N168" s="23">
        <v>7.9406046417663601E-7</v>
      </c>
      <c r="O168" s="23">
        <v>0</v>
      </c>
      <c r="Z168" s="29"/>
    </row>
    <row r="169" spans="2:26" s="33" customFormat="1">
      <c r="B169" s="33" t="s">
        <v>1211</v>
      </c>
      <c r="C169" s="33" t="s">
        <v>1210</v>
      </c>
      <c r="D169" s="33" t="s">
        <v>878</v>
      </c>
      <c r="E169" s="33" t="s">
        <v>852</v>
      </c>
      <c r="G169" s="33" t="s">
        <v>896</v>
      </c>
      <c r="H169" s="33" t="s">
        <v>39</v>
      </c>
      <c r="I169" s="33">
        <v>107055.36</v>
      </c>
      <c r="J169" s="33">
        <v>16241</v>
      </c>
      <c r="K169" s="33">
        <v>0</v>
      </c>
      <c r="L169" s="33">
        <v>62349.279999999999</v>
      </c>
      <c r="M169" s="34">
        <v>1.0033000000000001E-4</v>
      </c>
      <c r="N169" s="23">
        <v>6.7635380079069732E-3</v>
      </c>
      <c r="O169" s="23">
        <v>1.1000000000000001E-3</v>
      </c>
      <c r="Z169" s="29"/>
    </row>
    <row r="170" spans="2:26" s="33" customFormat="1">
      <c r="B170" s="33" t="s">
        <v>1213</v>
      </c>
      <c r="C170" s="33" t="s">
        <v>1212</v>
      </c>
      <c r="D170" s="33" t="s">
        <v>198</v>
      </c>
      <c r="E170" s="33" t="s">
        <v>852</v>
      </c>
      <c r="G170" s="33" t="s">
        <v>1132</v>
      </c>
      <c r="H170" s="33" t="s">
        <v>39</v>
      </c>
      <c r="I170" s="33">
        <v>36</v>
      </c>
      <c r="J170" s="33">
        <v>0.05</v>
      </c>
      <c r="K170" s="33">
        <v>0</v>
      </c>
      <c r="L170" s="33">
        <v>0</v>
      </c>
      <c r="M170" s="34">
        <v>1.2830000000000001E-5</v>
      </c>
      <c r="N170" s="23">
        <v>0</v>
      </c>
      <c r="O170" s="23">
        <v>0</v>
      </c>
      <c r="Z170" s="29"/>
    </row>
    <row r="171" spans="2:26" s="33" customFormat="1">
      <c r="B171" s="33" t="s">
        <v>1214</v>
      </c>
      <c r="C171" s="33" t="s">
        <v>175</v>
      </c>
      <c r="D171" s="33" t="s">
        <v>1096</v>
      </c>
      <c r="E171" s="33" t="s">
        <v>852</v>
      </c>
      <c r="G171" s="33" t="s">
        <v>930</v>
      </c>
      <c r="H171" s="33" t="s">
        <v>39</v>
      </c>
      <c r="I171" s="33">
        <v>128227.02</v>
      </c>
      <c r="J171" s="33">
        <v>16236</v>
      </c>
      <c r="K171" s="33">
        <v>0</v>
      </c>
      <c r="L171" s="33">
        <v>74656.709999999992</v>
      </c>
      <c r="M171" s="34">
        <v>8.1000000000000004E-6</v>
      </c>
      <c r="N171" s="23">
        <v>8.0986259284836735E-3</v>
      </c>
      <c r="O171" s="23">
        <v>1.2999999999999999E-3</v>
      </c>
      <c r="Z171" s="29"/>
    </row>
    <row r="172" spans="2:26" s="33" customFormat="1">
      <c r="B172" s="33" t="s">
        <v>1215</v>
      </c>
      <c r="C172" s="33" t="s">
        <v>171</v>
      </c>
      <c r="D172" s="33" t="s">
        <v>878</v>
      </c>
      <c r="E172" s="33" t="s">
        <v>852</v>
      </c>
      <c r="G172" s="33" t="s">
        <v>856</v>
      </c>
      <c r="H172" s="33" t="s">
        <v>39</v>
      </c>
      <c r="I172" s="33">
        <v>0</v>
      </c>
      <c r="J172" s="33">
        <v>2824</v>
      </c>
      <c r="K172" s="33">
        <v>0.11</v>
      </c>
      <c r="L172" s="33">
        <v>0.11</v>
      </c>
      <c r="M172" s="34">
        <v>0</v>
      </c>
      <c r="N172" s="23">
        <v>1.1932602603747261E-8</v>
      </c>
      <c r="O172" s="23">
        <v>0</v>
      </c>
      <c r="Z172" s="29"/>
    </row>
    <row r="173" spans="2:26" s="33" customFormat="1">
      <c r="B173" s="33" t="s">
        <v>1217</v>
      </c>
      <c r="C173" s="33" t="s">
        <v>1216</v>
      </c>
      <c r="D173" s="33" t="s">
        <v>1096</v>
      </c>
      <c r="E173" s="33" t="s">
        <v>852</v>
      </c>
      <c r="G173" s="33" t="s">
        <v>899</v>
      </c>
      <c r="H173" s="33" t="s">
        <v>39</v>
      </c>
      <c r="I173" s="33">
        <v>228404.77</v>
      </c>
      <c r="J173" s="33">
        <v>2950</v>
      </c>
      <c r="K173" s="33">
        <v>0</v>
      </c>
      <c r="L173" s="33">
        <v>24162.26</v>
      </c>
      <c r="M173" s="34">
        <v>1.004E-4</v>
      </c>
      <c r="N173" s="23">
        <v>2.621078605349257E-3</v>
      </c>
      <c r="O173" s="23">
        <v>4.0000000000000002E-4</v>
      </c>
      <c r="Z173" s="29"/>
    </row>
    <row r="174" spans="2:26" s="33" customFormat="1">
      <c r="B174" s="33" t="s">
        <v>1219</v>
      </c>
      <c r="C174" s="33" t="s">
        <v>1218</v>
      </c>
      <c r="D174" s="33" t="s">
        <v>878</v>
      </c>
      <c r="E174" s="33" t="s">
        <v>852</v>
      </c>
      <c r="G174" s="33" t="s">
        <v>1132</v>
      </c>
      <c r="H174" s="33" t="s">
        <v>39</v>
      </c>
      <c r="I174" s="33">
        <v>505492.5</v>
      </c>
      <c r="J174" s="33">
        <v>4509</v>
      </c>
      <c r="K174" s="33">
        <v>0</v>
      </c>
      <c r="L174" s="33">
        <v>81734.47</v>
      </c>
      <c r="M174" s="34">
        <v>6.0176999999999995E-4</v>
      </c>
      <c r="N174" s="23">
        <v>8.8664086321627502E-3</v>
      </c>
      <c r="O174" s="23">
        <v>1.4E-3</v>
      </c>
      <c r="Z174" s="29"/>
    </row>
    <row r="175" spans="2:26" s="33" customFormat="1">
      <c r="B175" s="33" t="s">
        <v>1221</v>
      </c>
      <c r="C175" s="33" t="s">
        <v>1220</v>
      </c>
      <c r="D175" s="33" t="s">
        <v>878</v>
      </c>
      <c r="E175" s="33" t="s">
        <v>852</v>
      </c>
      <c r="G175" s="33" t="s">
        <v>1132</v>
      </c>
      <c r="H175" s="33" t="s">
        <v>39</v>
      </c>
      <c r="I175" s="33">
        <v>37039.74</v>
      </c>
      <c r="J175" s="33">
        <v>22454</v>
      </c>
      <c r="K175" s="33">
        <v>0</v>
      </c>
      <c r="L175" s="33">
        <v>29824.41</v>
      </c>
      <c r="M175" s="34">
        <v>1.0043E-4</v>
      </c>
      <c r="N175" s="23">
        <v>3.2352984765565986E-3</v>
      </c>
      <c r="O175" s="23">
        <v>5.0000000000000001E-4</v>
      </c>
      <c r="Z175" s="29"/>
    </row>
    <row r="176" spans="2:26" s="33" customFormat="1">
      <c r="B176" s="33" t="s">
        <v>1223</v>
      </c>
      <c r="C176" s="33" t="s">
        <v>1222</v>
      </c>
      <c r="D176" s="33" t="s">
        <v>198</v>
      </c>
      <c r="E176" s="33" t="s">
        <v>852</v>
      </c>
      <c r="G176" s="33" t="s">
        <v>863</v>
      </c>
      <c r="H176" s="33" t="s">
        <v>39</v>
      </c>
      <c r="I176" s="33">
        <v>96785.27</v>
      </c>
      <c r="J176" s="33">
        <v>15689</v>
      </c>
      <c r="K176" s="33">
        <v>0</v>
      </c>
      <c r="L176" s="33">
        <v>54452.13</v>
      </c>
      <c r="M176" s="34">
        <v>4.0000000000000002E-4</v>
      </c>
      <c r="N176" s="23">
        <v>5.9068693474325848E-3</v>
      </c>
      <c r="O176" s="23">
        <v>8.9999999999999998E-4</v>
      </c>
      <c r="Z176" s="29"/>
    </row>
    <row r="177" spans="2:26" s="33" customFormat="1">
      <c r="B177" s="33" t="s">
        <v>1225</v>
      </c>
      <c r="C177" s="33" t="s">
        <v>1224</v>
      </c>
      <c r="D177" s="33" t="s">
        <v>1096</v>
      </c>
      <c r="E177" s="33" t="s">
        <v>852</v>
      </c>
      <c r="G177" s="33" t="s">
        <v>1108</v>
      </c>
      <c r="H177" s="33" t="s">
        <v>39</v>
      </c>
      <c r="I177" s="33">
        <v>59812.97</v>
      </c>
      <c r="J177" s="33">
        <v>49148</v>
      </c>
      <c r="K177" s="33">
        <v>0</v>
      </c>
      <c r="L177" s="33">
        <v>105417.2</v>
      </c>
      <c r="M177" s="34">
        <v>1.0071E-4</v>
      </c>
      <c r="N177" s="23">
        <v>1.1435468683634053E-2</v>
      </c>
      <c r="O177" s="23">
        <v>1.8E-3</v>
      </c>
      <c r="Z177" s="29"/>
    </row>
    <row r="178" spans="2:26" s="33" customFormat="1">
      <c r="B178" s="33" t="s">
        <v>1227</v>
      </c>
      <c r="C178" s="33" t="s">
        <v>1226</v>
      </c>
      <c r="D178" s="33" t="s">
        <v>878</v>
      </c>
      <c r="E178" s="33" t="s">
        <v>852</v>
      </c>
      <c r="G178" s="33" t="s">
        <v>988</v>
      </c>
      <c r="H178" s="33" t="s">
        <v>39</v>
      </c>
      <c r="I178" s="33">
        <v>21794.3</v>
      </c>
      <c r="J178" s="33">
        <v>24980</v>
      </c>
      <c r="K178" s="33">
        <v>15.83</v>
      </c>
      <c r="L178" s="33">
        <v>19538.78</v>
      </c>
      <c r="M178" s="34">
        <v>2.9920000000000002E-5</v>
      </c>
      <c r="N178" s="23">
        <v>2.119531791836772E-3</v>
      </c>
      <c r="O178" s="23">
        <v>2.9999999999999997E-4</v>
      </c>
      <c r="Z178" s="29"/>
    </row>
    <row r="179" spans="2:26" s="33" customFormat="1">
      <c r="B179" s="33" t="s">
        <v>1229</v>
      </c>
      <c r="C179" s="33" t="s">
        <v>1228</v>
      </c>
      <c r="D179" s="33" t="s">
        <v>878</v>
      </c>
      <c r="E179" s="33" t="s">
        <v>852</v>
      </c>
      <c r="G179" s="33" t="s">
        <v>1132</v>
      </c>
      <c r="H179" s="33" t="s">
        <v>39</v>
      </c>
      <c r="I179" s="33">
        <v>20672.46</v>
      </c>
      <c r="J179" s="33">
        <v>40370</v>
      </c>
      <c r="K179" s="33">
        <v>69.490000000000009</v>
      </c>
      <c r="L179" s="33">
        <v>29996.35</v>
      </c>
      <c r="M179" s="34">
        <v>1.0044000000000001E-4</v>
      </c>
      <c r="N179" s="23">
        <v>3.2539502192083106E-3</v>
      </c>
      <c r="O179" s="23">
        <v>5.0000000000000001E-4</v>
      </c>
      <c r="Z179" s="29"/>
    </row>
    <row r="180" spans="2:26" s="33" customFormat="1">
      <c r="B180" s="33" t="s">
        <v>1231</v>
      </c>
      <c r="C180" s="33" t="s">
        <v>1230</v>
      </c>
      <c r="D180" s="33" t="s">
        <v>878</v>
      </c>
      <c r="E180" s="33" t="s">
        <v>852</v>
      </c>
      <c r="G180" s="33" t="s">
        <v>1132</v>
      </c>
      <c r="H180" s="33" t="s">
        <v>39</v>
      </c>
      <c r="I180" s="33">
        <v>45723.87</v>
      </c>
      <c r="J180" s="33">
        <v>8559</v>
      </c>
      <c r="K180" s="33">
        <v>0</v>
      </c>
      <c r="L180" s="33">
        <v>14033.84</v>
      </c>
      <c r="M180" s="34">
        <v>1.0049000000000001E-4</v>
      </c>
      <c r="N180" s="23">
        <v>1.5223657793142953E-3</v>
      </c>
      <c r="O180" s="23">
        <v>2.0000000000000001E-4</v>
      </c>
      <c r="Z180" s="29"/>
    </row>
    <row r="181" spans="2:26" s="33" customFormat="1">
      <c r="B181" s="33" t="s">
        <v>1233</v>
      </c>
      <c r="C181" s="33" t="s">
        <v>1232</v>
      </c>
      <c r="D181" s="33" t="s">
        <v>878</v>
      </c>
      <c r="E181" s="33" t="s">
        <v>852</v>
      </c>
      <c r="G181" s="33" t="s">
        <v>885</v>
      </c>
      <c r="H181" s="33" t="s">
        <v>39</v>
      </c>
      <c r="I181" s="33">
        <v>152099.01999999999</v>
      </c>
      <c r="J181" s="33">
        <v>10949</v>
      </c>
      <c r="K181" s="33">
        <v>0</v>
      </c>
      <c r="L181" s="33">
        <v>59718.81</v>
      </c>
      <c r="M181" s="34">
        <v>3.7359999999999995E-5</v>
      </c>
      <c r="N181" s="23">
        <v>6.4781893427153453E-3</v>
      </c>
      <c r="O181" s="23">
        <v>1E-3</v>
      </c>
      <c r="Z181" s="29"/>
    </row>
    <row r="182" spans="2:26" s="33" customFormat="1">
      <c r="B182" s="33" t="s">
        <v>1235</v>
      </c>
      <c r="C182" s="33" t="s">
        <v>1234</v>
      </c>
      <c r="D182" s="33" t="s">
        <v>878</v>
      </c>
      <c r="E182" s="33" t="s">
        <v>852</v>
      </c>
      <c r="G182" s="33" t="s">
        <v>899</v>
      </c>
      <c r="H182" s="33" t="s">
        <v>39</v>
      </c>
      <c r="I182" s="33">
        <v>0</v>
      </c>
      <c r="J182" s="33">
        <v>21999</v>
      </c>
      <c r="K182" s="33">
        <v>0.05</v>
      </c>
      <c r="L182" s="33">
        <v>0.05</v>
      </c>
      <c r="M182" s="34">
        <v>0</v>
      </c>
      <c r="N182" s="23">
        <v>5.4239102744305741E-9</v>
      </c>
      <c r="O182" s="23">
        <v>0</v>
      </c>
      <c r="Z182" s="29"/>
    </row>
    <row r="183" spans="2:26" s="33" customFormat="1">
      <c r="B183" s="33" t="s">
        <v>1237</v>
      </c>
      <c r="C183" s="33" t="s">
        <v>1236</v>
      </c>
      <c r="D183" s="33" t="s">
        <v>878</v>
      </c>
      <c r="E183" s="33" t="s">
        <v>852</v>
      </c>
      <c r="G183" s="33" t="s">
        <v>853</v>
      </c>
      <c r="H183" s="33" t="s">
        <v>39</v>
      </c>
      <c r="I183" s="33">
        <v>141403.82999999999</v>
      </c>
      <c r="J183" s="33">
        <v>4020</v>
      </c>
      <c r="K183" s="33">
        <v>0</v>
      </c>
      <c r="L183" s="33">
        <v>20384.38</v>
      </c>
      <c r="M183" s="34">
        <v>1.0069E-4</v>
      </c>
      <c r="N183" s="23">
        <v>2.2112609623979422E-3</v>
      </c>
      <c r="O183" s="23">
        <v>2.9999999999999997E-4</v>
      </c>
      <c r="Z183" s="29"/>
    </row>
    <row r="184" spans="2:26" s="33" customFormat="1">
      <c r="B184" s="33" t="s">
        <v>1239</v>
      </c>
      <c r="C184" s="33" t="s">
        <v>1238</v>
      </c>
      <c r="D184" s="33" t="s">
        <v>878</v>
      </c>
      <c r="E184" s="33" t="s">
        <v>852</v>
      </c>
      <c r="G184" s="33" t="s">
        <v>896</v>
      </c>
      <c r="H184" s="33" t="s">
        <v>39</v>
      </c>
      <c r="I184" s="33">
        <v>76029.84</v>
      </c>
      <c r="J184" s="33">
        <v>32114</v>
      </c>
      <c r="K184" s="33">
        <v>0</v>
      </c>
      <c r="L184" s="33">
        <v>87556.569999999992</v>
      </c>
      <c r="M184" s="34">
        <v>2.0105000000000001E-4</v>
      </c>
      <c r="N184" s="23">
        <v>9.497979592337993E-3</v>
      </c>
      <c r="O184" s="23">
        <v>1.5E-3</v>
      </c>
      <c r="Z184" s="29"/>
    </row>
    <row r="185" spans="2:26" s="33" customFormat="1">
      <c r="B185" s="33" t="s">
        <v>1241</v>
      </c>
      <c r="C185" s="33" t="s">
        <v>1240</v>
      </c>
      <c r="D185" s="33" t="s">
        <v>878</v>
      </c>
      <c r="E185" s="33" t="s">
        <v>852</v>
      </c>
      <c r="G185" s="33" t="s">
        <v>856</v>
      </c>
      <c r="H185" s="33" t="s">
        <v>39</v>
      </c>
      <c r="I185" s="33">
        <v>222138.97</v>
      </c>
      <c r="J185" s="33">
        <v>6608</v>
      </c>
      <c r="K185" s="33">
        <v>0</v>
      </c>
      <c r="L185" s="33">
        <v>52638.689999999995</v>
      </c>
      <c r="M185" s="34">
        <v>1.0067000000000001E-4</v>
      </c>
      <c r="N185" s="23">
        <v>5.7101506304713173E-3</v>
      </c>
      <c r="O185" s="23">
        <v>8.9999999999999998E-4</v>
      </c>
      <c r="Z185" s="29"/>
    </row>
    <row r="186" spans="2:26" s="33" customFormat="1">
      <c r="B186" s="33" t="s">
        <v>1243</v>
      </c>
      <c r="C186" s="33" t="s">
        <v>1242</v>
      </c>
      <c r="D186" s="33" t="s">
        <v>878</v>
      </c>
      <c r="E186" s="33" t="s">
        <v>852</v>
      </c>
      <c r="G186" s="33" t="s">
        <v>1183</v>
      </c>
      <c r="H186" s="33" t="s">
        <v>39</v>
      </c>
      <c r="I186" s="33">
        <v>57446.74</v>
      </c>
      <c r="J186" s="33">
        <v>28536</v>
      </c>
      <c r="K186" s="33">
        <v>0</v>
      </c>
      <c r="L186" s="33">
        <v>58785.31</v>
      </c>
      <c r="M186" s="34">
        <v>1E-4</v>
      </c>
      <c r="N186" s="23">
        <v>6.3769249378917269E-3</v>
      </c>
      <c r="O186" s="23">
        <v>1E-3</v>
      </c>
      <c r="Z186" s="29"/>
    </row>
    <row r="187" spans="2:26" s="33" customFormat="1">
      <c r="B187" s="33" t="s">
        <v>1245</v>
      </c>
      <c r="C187" s="33" t="s">
        <v>1244</v>
      </c>
      <c r="D187" s="33" t="s">
        <v>878</v>
      </c>
      <c r="E187" s="33" t="s">
        <v>852</v>
      </c>
      <c r="G187" s="33" t="s">
        <v>1132</v>
      </c>
      <c r="H187" s="33" t="s">
        <v>39</v>
      </c>
      <c r="I187" s="33">
        <v>18768.349999999999</v>
      </c>
      <c r="J187" s="33">
        <v>23988</v>
      </c>
      <c r="K187" s="33">
        <v>66.13</v>
      </c>
      <c r="L187" s="33">
        <v>16210.84</v>
      </c>
      <c r="M187" s="34">
        <v>1.0043E-4</v>
      </c>
      <c r="N187" s="23">
        <v>1.7585228326630023E-3</v>
      </c>
      <c r="O187" s="23">
        <v>2.9999999999999997E-4</v>
      </c>
      <c r="Z187" s="29"/>
    </row>
    <row r="188" spans="2:26" s="33" customFormat="1">
      <c r="B188" s="33" t="s">
        <v>1247</v>
      </c>
      <c r="C188" s="33" t="s">
        <v>1246</v>
      </c>
      <c r="D188" s="33" t="s">
        <v>1096</v>
      </c>
      <c r="E188" s="33" t="s">
        <v>852</v>
      </c>
      <c r="G188" s="33" t="s">
        <v>988</v>
      </c>
      <c r="H188" s="33" t="s">
        <v>39</v>
      </c>
      <c r="I188" s="33">
        <v>18715.990000000002</v>
      </c>
      <c r="J188" s="33">
        <v>177.01</v>
      </c>
      <c r="K188" s="33">
        <v>0</v>
      </c>
      <c r="L188" s="33">
        <v>118.8</v>
      </c>
      <c r="M188" s="34">
        <v>2.2000000000000001E-3</v>
      </c>
      <c r="N188" s="23">
        <v>1.2887210812047042E-5</v>
      </c>
      <c r="O188" s="23">
        <v>0</v>
      </c>
      <c r="Z188" s="29"/>
    </row>
    <row r="189" spans="2:26" s="33" customFormat="1">
      <c r="B189" s="33" t="s">
        <v>1249</v>
      </c>
      <c r="C189" s="33" t="s">
        <v>1248</v>
      </c>
      <c r="D189" s="33" t="s">
        <v>878</v>
      </c>
      <c r="E189" s="33" t="s">
        <v>852</v>
      </c>
      <c r="G189" s="33" t="s">
        <v>925</v>
      </c>
      <c r="H189" s="33" t="s">
        <v>39</v>
      </c>
      <c r="I189" s="33">
        <v>58094.12</v>
      </c>
      <c r="J189" s="33">
        <v>10</v>
      </c>
      <c r="K189" s="33">
        <v>0</v>
      </c>
      <c r="L189" s="33">
        <v>20.83</v>
      </c>
      <c r="M189" s="34">
        <v>2.3E-3</v>
      </c>
      <c r="N189" s="23">
        <v>2.2596010203277766E-6</v>
      </c>
      <c r="O189" s="23">
        <v>0</v>
      </c>
      <c r="Z189" s="29"/>
    </row>
    <row r="190" spans="2:26" s="33" customFormat="1">
      <c r="B190" s="33" t="s">
        <v>1251</v>
      </c>
      <c r="C190" s="33" t="s">
        <v>1250</v>
      </c>
      <c r="D190" s="33" t="s">
        <v>878</v>
      </c>
      <c r="E190" s="33" t="s">
        <v>852</v>
      </c>
      <c r="G190" s="33" t="s">
        <v>856</v>
      </c>
      <c r="H190" s="33" t="s">
        <v>39</v>
      </c>
      <c r="I190" s="33">
        <v>1820821.27</v>
      </c>
      <c r="J190" s="33">
        <v>480</v>
      </c>
      <c r="K190" s="33">
        <v>0.7</v>
      </c>
      <c r="L190" s="33">
        <v>31342.14</v>
      </c>
      <c r="M190" s="34">
        <v>4.0206000000000004E-4</v>
      </c>
      <c r="N190" s="23">
        <v>3.3999391033728292E-3</v>
      </c>
      <c r="O190" s="23">
        <v>5.0000000000000001E-4</v>
      </c>
      <c r="Z190" s="29"/>
    </row>
    <row r="191" spans="2:26" s="33" customFormat="1">
      <c r="B191" s="33" t="s">
        <v>1253</v>
      </c>
      <c r="C191" s="33" t="s">
        <v>1252</v>
      </c>
      <c r="D191" s="33" t="s">
        <v>878</v>
      </c>
      <c r="E191" s="33" t="s">
        <v>852</v>
      </c>
      <c r="G191" s="33" t="s">
        <v>1254</v>
      </c>
      <c r="H191" s="33" t="s">
        <v>39</v>
      </c>
      <c r="I191" s="33">
        <v>39525.69</v>
      </c>
      <c r="J191" s="33">
        <v>11616</v>
      </c>
      <c r="K191" s="33">
        <v>0</v>
      </c>
      <c r="L191" s="33">
        <v>16464.420000000002</v>
      </c>
      <c r="M191" s="34">
        <v>3.0175999999999998E-4</v>
      </c>
      <c r="N191" s="23">
        <v>1.7860307360108047E-3</v>
      </c>
      <c r="O191" s="23">
        <v>2.9999999999999997E-4</v>
      </c>
      <c r="Z191" s="29"/>
    </row>
    <row r="192" spans="2:26" s="33" customFormat="1">
      <c r="B192" s="33" t="s">
        <v>1256</v>
      </c>
      <c r="C192" s="33" t="s">
        <v>1255</v>
      </c>
      <c r="D192" s="33" t="s">
        <v>878</v>
      </c>
      <c r="E192" s="33" t="s">
        <v>852</v>
      </c>
      <c r="G192" s="33" t="s">
        <v>896</v>
      </c>
      <c r="H192" s="33" t="s">
        <v>39</v>
      </c>
      <c r="I192" s="33">
        <v>350212.25</v>
      </c>
      <c r="J192" s="33">
        <v>5135</v>
      </c>
      <c r="K192" s="33">
        <v>0</v>
      </c>
      <c r="L192" s="33">
        <v>64488.469999999994</v>
      </c>
      <c r="M192" s="34">
        <v>4.0161999999999999E-4</v>
      </c>
      <c r="N192" s="23">
        <v>6.9955935003061555E-3</v>
      </c>
      <c r="O192" s="23">
        <v>1.1000000000000001E-3</v>
      </c>
      <c r="Z192" s="29"/>
    </row>
    <row r="193" spans="2:26" s="33" customFormat="1">
      <c r="B193" s="33" t="s">
        <v>1258</v>
      </c>
      <c r="C193" s="33" t="s">
        <v>1257</v>
      </c>
      <c r="D193" s="33" t="s">
        <v>878</v>
      </c>
      <c r="E193" s="33" t="s">
        <v>852</v>
      </c>
      <c r="G193" s="33" t="s">
        <v>1108</v>
      </c>
      <c r="H193" s="33" t="s">
        <v>39</v>
      </c>
      <c r="I193" s="33">
        <v>45</v>
      </c>
      <c r="J193" s="33">
        <v>4906</v>
      </c>
      <c r="K193" s="33">
        <v>0</v>
      </c>
      <c r="L193" s="33">
        <v>7.92</v>
      </c>
      <c r="M193" s="34">
        <v>4.9999999999999998E-8</v>
      </c>
      <c r="N193" s="23">
        <v>8.5914738746980281E-7</v>
      </c>
      <c r="O193" s="23">
        <v>0</v>
      </c>
      <c r="Z193" s="29"/>
    </row>
    <row r="194" spans="2:26" s="33" customFormat="1">
      <c r="B194" s="33" t="s">
        <v>1260</v>
      </c>
      <c r="C194" s="33" t="s">
        <v>1259</v>
      </c>
      <c r="D194" s="33" t="s">
        <v>198</v>
      </c>
      <c r="E194" s="33" t="s">
        <v>852</v>
      </c>
      <c r="G194" s="33" t="s">
        <v>1099</v>
      </c>
      <c r="H194" s="33" t="s">
        <v>39</v>
      </c>
      <c r="I194" s="33">
        <v>14000</v>
      </c>
      <c r="J194" s="33">
        <v>1.05</v>
      </c>
      <c r="K194" s="33">
        <v>0</v>
      </c>
      <c r="L194" s="33">
        <v>0.53</v>
      </c>
      <c r="M194" s="34">
        <v>4.49E-5</v>
      </c>
      <c r="N194" s="23">
        <v>5.749344890896408E-8</v>
      </c>
      <c r="O194" s="23">
        <v>0</v>
      </c>
      <c r="Z194" s="29"/>
    </row>
    <row r="195" spans="2:26" s="33" customFormat="1">
      <c r="B195" s="33" t="s">
        <v>1262</v>
      </c>
      <c r="C195" s="33" t="s">
        <v>1261</v>
      </c>
      <c r="D195" s="33" t="s">
        <v>878</v>
      </c>
      <c r="E195" s="33" t="s">
        <v>852</v>
      </c>
      <c r="G195" s="33" t="s">
        <v>1263</v>
      </c>
      <c r="H195" s="33" t="s">
        <v>39</v>
      </c>
      <c r="I195" s="33">
        <v>74356.820000000007</v>
      </c>
      <c r="J195" s="33">
        <v>24672</v>
      </c>
      <c r="K195" s="33">
        <v>0</v>
      </c>
      <c r="L195" s="33">
        <v>65786.3</v>
      </c>
      <c r="M195" s="34">
        <v>3.0058E-4</v>
      </c>
      <c r="N195" s="23">
        <v>7.1363797697354412E-3</v>
      </c>
      <c r="O195" s="23">
        <v>1.1000000000000001E-3</v>
      </c>
      <c r="Z195" s="29"/>
    </row>
    <row r="196" spans="2:26" s="33" customFormat="1">
      <c r="B196" s="33" t="s">
        <v>1265</v>
      </c>
      <c r="C196" s="33" t="s">
        <v>1264</v>
      </c>
      <c r="D196" s="33" t="s">
        <v>878</v>
      </c>
      <c r="E196" s="33" t="s">
        <v>852</v>
      </c>
      <c r="G196" s="33" t="s">
        <v>933</v>
      </c>
      <c r="H196" s="33" t="s">
        <v>39</v>
      </c>
      <c r="I196" s="33">
        <v>85309.19</v>
      </c>
      <c r="J196" s="33">
        <v>35926</v>
      </c>
      <c r="K196" s="33">
        <v>0</v>
      </c>
      <c r="L196" s="33">
        <v>109904.36</v>
      </c>
      <c r="M196" s="34">
        <v>1.0031000000000001E-4</v>
      </c>
      <c r="N196" s="23">
        <v>1.192222774817433E-2</v>
      </c>
      <c r="O196" s="23">
        <v>1.9E-3</v>
      </c>
      <c r="Z196" s="29"/>
    </row>
    <row r="197" spans="2:26" s="33" customFormat="1">
      <c r="B197" s="33" t="s">
        <v>1266</v>
      </c>
      <c r="C197" s="33" t="s">
        <v>174</v>
      </c>
      <c r="D197" s="33" t="s">
        <v>1096</v>
      </c>
      <c r="E197" s="33" t="s">
        <v>852</v>
      </c>
      <c r="G197" s="33" t="s">
        <v>933</v>
      </c>
      <c r="H197" s="33" t="s">
        <v>39</v>
      </c>
      <c r="I197" s="33">
        <v>96152.17</v>
      </c>
      <c r="J197" s="33">
        <v>28405</v>
      </c>
      <c r="K197" s="33">
        <v>0</v>
      </c>
      <c r="L197" s="33">
        <v>97940.92</v>
      </c>
      <c r="M197" s="34">
        <v>1.292E-5</v>
      </c>
      <c r="N197" s="23">
        <v>1.0624455245503657E-2</v>
      </c>
      <c r="O197" s="23">
        <v>1.6999999999999999E-3</v>
      </c>
      <c r="Z197" s="29"/>
    </row>
    <row r="198" spans="2:26" s="33" customFormat="1">
      <c r="B198" s="33" t="s">
        <v>1268</v>
      </c>
      <c r="C198" s="33" t="s">
        <v>1267</v>
      </c>
      <c r="D198" s="33" t="s">
        <v>878</v>
      </c>
      <c r="E198" s="33" t="s">
        <v>852</v>
      </c>
      <c r="G198" s="33" t="s">
        <v>896</v>
      </c>
      <c r="H198" s="33" t="s">
        <v>39</v>
      </c>
      <c r="I198" s="33">
        <v>193946.13</v>
      </c>
      <c r="J198" s="33">
        <v>8611</v>
      </c>
      <c r="K198" s="33">
        <v>0</v>
      </c>
      <c r="L198" s="33">
        <v>59888.71</v>
      </c>
      <c r="M198" s="34">
        <v>1.0059000000000001E-4</v>
      </c>
      <c r="N198" s="23">
        <v>6.4966197898278606E-3</v>
      </c>
      <c r="O198" s="23">
        <v>1E-3</v>
      </c>
      <c r="Z198" s="29"/>
    </row>
    <row r="199" spans="2:26" s="33" customFormat="1">
      <c r="B199" s="33" t="s">
        <v>1270</v>
      </c>
      <c r="C199" s="33" t="s">
        <v>1269</v>
      </c>
      <c r="D199" s="33" t="s">
        <v>1096</v>
      </c>
      <c r="E199" s="33" t="s">
        <v>852</v>
      </c>
      <c r="G199" s="33" t="s">
        <v>896</v>
      </c>
      <c r="H199" s="33" t="s">
        <v>39</v>
      </c>
      <c r="I199" s="33">
        <v>178335.6</v>
      </c>
      <c r="J199" s="33">
        <v>5403</v>
      </c>
      <c r="K199" s="33">
        <v>95.93</v>
      </c>
      <c r="L199" s="33">
        <v>34648.730000000003</v>
      </c>
      <c r="M199" s="34">
        <v>4.0203999999999999E-4</v>
      </c>
      <c r="N199" s="23">
        <v>3.7586320528594174E-3</v>
      </c>
      <c r="O199" s="23">
        <v>5.9999999999999995E-4</v>
      </c>
      <c r="Z199" s="29"/>
    </row>
    <row r="200" spans="2:26" s="33" customFormat="1">
      <c r="B200" s="33" t="s">
        <v>1272</v>
      </c>
      <c r="C200" s="33" t="s">
        <v>1271</v>
      </c>
      <c r="D200" s="33" t="s">
        <v>878</v>
      </c>
      <c r="E200" s="33" t="s">
        <v>852</v>
      </c>
      <c r="G200" s="33" t="s">
        <v>1153</v>
      </c>
      <c r="H200" s="33" t="s">
        <v>39</v>
      </c>
      <c r="I200" s="33">
        <v>156255.51</v>
      </c>
      <c r="J200" s="33">
        <v>12010</v>
      </c>
      <c r="K200" s="33">
        <v>85.65</v>
      </c>
      <c r="L200" s="33">
        <v>67381.55</v>
      </c>
      <c r="M200" s="34">
        <v>1.0032E-4</v>
      </c>
      <c r="N200" s="23">
        <v>7.3094296270411483E-3</v>
      </c>
      <c r="O200" s="23">
        <v>1.1999999999999999E-3</v>
      </c>
      <c r="Z200" s="29"/>
    </row>
    <row r="201" spans="2:26" s="33" customFormat="1">
      <c r="B201" s="33" t="s">
        <v>1274</v>
      </c>
      <c r="C201" s="33" t="s">
        <v>1273</v>
      </c>
      <c r="D201" s="33" t="s">
        <v>1096</v>
      </c>
      <c r="E201" s="33" t="s">
        <v>852</v>
      </c>
      <c r="G201" s="33" t="s">
        <v>1099</v>
      </c>
      <c r="H201" s="33" t="s">
        <v>39</v>
      </c>
      <c r="I201" s="33">
        <v>53586.6</v>
      </c>
      <c r="J201" s="33">
        <v>27383</v>
      </c>
      <c r="K201" s="33">
        <v>0</v>
      </c>
      <c r="L201" s="33">
        <v>52619.6</v>
      </c>
      <c r="M201" s="34">
        <v>2.1700000000000002E-5</v>
      </c>
      <c r="N201" s="23">
        <v>5.7080797815285403E-3</v>
      </c>
      <c r="O201" s="23">
        <v>8.9999999999999998E-4</v>
      </c>
      <c r="Z201" s="29"/>
    </row>
    <row r="202" spans="2:26" s="33" customFormat="1">
      <c r="B202" s="33" t="s">
        <v>1276</v>
      </c>
      <c r="C202" s="33" t="s">
        <v>1275</v>
      </c>
      <c r="D202" s="33" t="s">
        <v>878</v>
      </c>
      <c r="E202" s="33" t="s">
        <v>852</v>
      </c>
      <c r="G202" s="33" t="s">
        <v>867</v>
      </c>
      <c r="H202" s="33" t="s">
        <v>39</v>
      </c>
      <c r="I202" s="33">
        <v>123934.1</v>
      </c>
      <c r="J202" s="33">
        <v>8469</v>
      </c>
      <c r="K202" s="33">
        <v>0</v>
      </c>
      <c r="L202" s="33">
        <v>37638.58</v>
      </c>
      <c r="M202" s="34">
        <v>2.0999999999999999E-3</v>
      </c>
      <c r="N202" s="23">
        <v>4.0829656155395421E-3</v>
      </c>
      <c r="O202" s="23">
        <v>5.9999999999999995E-4</v>
      </c>
      <c r="Z202" s="29"/>
    </row>
    <row r="203" spans="2:26" s="33" customFormat="1">
      <c r="B203" s="33" t="s">
        <v>1278</v>
      </c>
      <c r="C203" s="33" t="s">
        <v>1277</v>
      </c>
      <c r="D203" s="33" t="s">
        <v>1096</v>
      </c>
      <c r="E203" s="33" t="s">
        <v>852</v>
      </c>
      <c r="G203" s="33" t="s">
        <v>933</v>
      </c>
      <c r="H203" s="33" t="s">
        <v>39</v>
      </c>
      <c r="I203" s="33">
        <v>121953.63</v>
      </c>
      <c r="J203" s="33">
        <v>19357</v>
      </c>
      <c r="K203" s="33">
        <v>0</v>
      </c>
      <c r="L203" s="33">
        <v>84653.14</v>
      </c>
      <c r="M203" s="34">
        <v>4.0331000000000004E-4</v>
      </c>
      <c r="N203" s="23">
        <v>9.1830207161761948E-3</v>
      </c>
      <c r="O203" s="23">
        <v>1.4E-3</v>
      </c>
      <c r="Z203" s="29"/>
    </row>
    <row r="204" spans="2:26" s="33" customFormat="1">
      <c r="B204" s="33" t="s">
        <v>1280</v>
      </c>
      <c r="C204" s="33" t="s">
        <v>1279</v>
      </c>
      <c r="D204" s="33" t="s">
        <v>878</v>
      </c>
      <c r="E204" s="33" t="s">
        <v>852</v>
      </c>
      <c r="G204" s="33" t="s">
        <v>988</v>
      </c>
      <c r="H204" s="33" t="s">
        <v>39</v>
      </c>
      <c r="I204" s="33">
        <v>365</v>
      </c>
      <c r="J204" s="33">
        <v>4038</v>
      </c>
      <c r="K204" s="33">
        <v>0</v>
      </c>
      <c r="L204" s="33">
        <v>52.85</v>
      </c>
      <c r="M204" s="34">
        <v>5.9999999999999995E-8</v>
      </c>
      <c r="N204" s="23">
        <v>5.7330731600731161E-6</v>
      </c>
      <c r="O204" s="23">
        <v>2.0000000000000001E-4</v>
      </c>
      <c r="Z204" s="29"/>
    </row>
    <row r="205" spans="2:26" s="33" customFormat="1">
      <c r="B205" s="33" t="s">
        <v>1282</v>
      </c>
      <c r="C205" s="33" t="s">
        <v>1281</v>
      </c>
      <c r="D205" s="33" t="s">
        <v>878</v>
      </c>
      <c r="E205" s="33" t="s">
        <v>852</v>
      </c>
      <c r="G205" s="33" t="s">
        <v>988</v>
      </c>
      <c r="H205" s="33" t="s">
        <v>39</v>
      </c>
      <c r="I205" s="33">
        <v>151405.32999999999</v>
      </c>
      <c r="J205" s="33">
        <v>202</v>
      </c>
      <c r="K205" s="33">
        <v>0</v>
      </c>
      <c r="L205" s="33">
        <v>1096.74</v>
      </c>
      <c r="M205" s="34">
        <v>2.5999999999999999E-3</v>
      </c>
      <c r="N205" s="23">
        <v>1.1897238708757975E-4</v>
      </c>
      <c r="O205" s="23">
        <v>0</v>
      </c>
      <c r="Z205" s="29"/>
    </row>
    <row r="206" spans="2:26" s="33" customFormat="1">
      <c r="B206" s="33" t="s">
        <v>1284</v>
      </c>
      <c r="C206" s="33" t="s">
        <v>1283</v>
      </c>
      <c r="D206" s="33" t="s">
        <v>878</v>
      </c>
      <c r="E206" s="33" t="s">
        <v>852</v>
      </c>
      <c r="G206" s="33" t="s">
        <v>856</v>
      </c>
      <c r="H206" s="33" t="s">
        <v>39</v>
      </c>
      <c r="I206" s="33">
        <v>0</v>
      </c>
      <c r="J206" s="33">
        <v>1829.47</v>
      </c>
      <c r="K206" s="33">
        <v>2.5299999999999998</v>
      </c>
      <c r="L206" s="33">
        <v>2.5299999999999998</v>
      </c>
      <c r="M206" s="34">
        <v>0</v>
      </c>
      <c r="N206" s="23">
        <v>2.7444985988618698E-7</v>
      </c>
      <c r="O206" s="23">
        <v>0</v>
      </c>
      <c r="Z206" s="29"/>
    </row>
    <row r="207" spans="2:26" s="33" customFormat="1">
      <c r="B207" s="33" t="s">
        <v>1286</v>
      </c>
      <c r="C207" s="33" t="s">
        <v>1285</v>
      </c>
      <c r="D207" s="33" t="s">
        <v>1096</v>
      </c>
      <c r="E207" s="33" t="s">
        <v>852</v>
      </c>
      <c r="G207" s="33" t="s">
        <v>1099</v>
      </c>
      <c r="H207" s="33" t="s">
        <v>39</v>
      </c>
      <c r="I207" s="33">
        <v>85469.61</v>
      </c>
      <c r="J207" s="33">
        <v>29603</v>
      </c>
      <c r="K207" s="33">
        <v>0</v>
      </c>
      <c r="L207" s="33">
        <v>90731.42</v>
      </c>
      <c r="M207" s="34">
        <v>1.50869E-3</v>
      </c>
      <c r="N207" s="23">
        <v>9.8423816230335127E-3</v>
      </c>
      <c r="O207" s="23">
        <v>1.5E-3</v>
      </c>
      <c r="Z207" s="29"/>
    </row>
    <row r="208" spans="2:26" s="33" customFormat="1">
      <c r="B208" s="33" t="s">
        <v>1288</v>
      </c>
      <c r="C208" s="33" t="s">
        <v>1287</v>
      </c>
      <c r="D208" s="33" t="s">
        <v>1096</v>
      </c>
      <c r="E208" s="33" t="s">
        <v>852</v>
      </c>
      <c r="G208" s="33" t="s">
        <v>906</v>
      </c>
      <c r="H208" s="33" t="s">
        <v>39</v>
      </c>
      <c r="I208" s="33">
        <v>1114350.3700000001</v>
      </c>
      <c r="J208" s="33">
        <v>69.39</v>
      </c>
      <c r="K208" s="33">
        <v>0</v>
      </c>
      <c r="L208" s="33">
        <v>2772.87</v>
      </c>
      <c r="M208" s="34">
        <v>0</v>
      </c>
      <c r="N208" s="23">
        <v>3.0079596165320609E-4</v>
      </c>
      <c r="O208" s="23">
        <v>0</v>
      </c>
      <c r="Z208" s="29"/>
    </row>
    <row r="209" spans="2:26" s="33" customFormat="1">
      <c r="B209" s="33" t="s">
        <v>1290</v>
      </c>
      <c r="C209" s="33" t="s">
        <v>1289</v>
      </c>
      <c r="D209" s="33" t="s">
        <v>878</v>
      </c>
      <c r="E209" s="33" t="s">
        <v>852</v>
      </c>
      <c r="G209" s="33" t="s">
        <v>988</v>
      </c>
      <c r="H209" s="33" t="s">
        <v>39</v>
      </c>
      <c r="I209" s="33">
        <v>44688.11</v>
      </c>
      <c r="J209" s="33">
        <v>56297</v>
      </c>
      <c r="K209" s="33">
        <v>42.08</v>
      </c>
      <c r="L209" s="33">
        <v>90258.9</v>
      </c>
      <c r="M209" s="34">
        <v>1.0047000000000001E-4</v>
      </c>
      <c r="N209" s="23">
        <v>9.7911235013760332E-3</v>
      </c>
      <c r="O209" s="23">
        <v>1.5E-3</v>
      </c>
      <c r="Z209" s="29"/>
    </row>
    <row r="210" spans="2:26" s="33" customFormat="1">
      <c r="B210" s="33" t="s">
        <v>946</v>
      </c>
      <c r="C210" s="33" t="s">
        <v>1291</v>
      </c>
      <c r="D210" s="33" t="s">
        <v>878</v>
      </c>
      <c r="E210" s="33" t="s">
        <v>852</v>
      </c>
      <c r="G210" s="33" t="s">
        <v>1132</v>
      </c>
      <c r="H210" s="33" t="s">
        <v>39</v>
      </c>
      <c r="I210" s="33">
        <v>14434.34</v>
      </c>
      <c r="J210" s="33">
        <v>38620</v>
      </c>
      <c r="K210" s="33">
        <v>0</v>
      </c>
      <c r="L210" s="33">
        <v>19990.32</v>
      </c>
      <c r="M210" s="34">
        <v>2.0154E-4</v>
      </c>
      <c r="N210" s="23">
        <v>2.1685140407430997E-3</v>
      </c>
      <c r="O210" s="23">
        <v>2.9999999999999997E-4</v>
      </c>
      <c r="Z210" s="29"/>
    </row>
    <row r="211" spans="2:26" s="33" customFormat="1">
      <c r="B211" s="33" t="s">
        <v>1293</v>
      </c>
      <c r="C211" s="33" t="s">
        <v>1292</v>
      </c>
      <c r="D211" s="33" t="s">
        <v>878</v>
      </c>
      <c r="E211" s="33" t="s">
        <v>852</v>
      </c>
      <c r="G211" s="33" t="s">
        <v>906</v>
      </c>
      <c r="H211" s="33" t="s">
        <v>39</v>
      </c>
      <c r="I211" s="33">
        <v>25601.27</v>
      </c>
      <c r="J211" s="33">
        <v>47006</v>
      </c>
      <c r="K211" s="33">
        <v>0</v>
      </c>
      <c r="L211" s="33">
        <v>43154.39</v>
      </c>
      <c r="M211" s="34">
        <v>2.7440000000000002E-5</v>
      </c>
      <c r="N211" s="23">
        <v>4.6813107861556798E-3</v>
      </c>
      <c r="O211" s="23">
        <v>6.9999999999999999E-4</v>
      </c>
      <c r="Z211" s="29"/>
    </row>
    <row r="212" spans="2:26" s="33" customFormat="1">
      <c r="B212" s="33" t="s">
        <v>1295</v>
      </c>
      <c r="C212" s="33" t="s">
        <v>1294</v>
      </c>
      <c r="D212" s="33" t="s">
        <v>1096</v>
      </c>
      <c r="E212" s="33" t="s">
        <v>852</v>
      </c>
      <c r="G212" s="33" t="s">
        <v>933</v>
      </c>
      <c r="H212" s="33" t="s">
        <v>39</v>
      </c>
      <c r="I212" s="33">
        <v>799263.14</v>
      </c>
      <c r="J212" s="33">
        <v>2455</v>
      </c>
      <c r="K212" s="33">
        <v>0</v>
      </c>
      <c r="L212" s="33">
        <v>70364.17</v>
      </c>
      <c r="M212" s="34">
        <v>7.4355000000000003E-3</v>
      </c>
      <c r="N212" s="23">
        <v>7.6329788922955902E-3</v>
      </c>
      <c r="O212" s="23">
        <v>1.1999999999999999E-3</v>
      </c>
      <c r="Z212" s="29"/>
    </row>
    <row r="213" spans="2:26" s="33" customFormat="1">
      <c r="B213" s="33" t="s">
        <v>1297</v>
      </c>
      <c r="C213" s="33" t="s">
        <v>1296</v>
      </c>
      <c r="D213" s="33" t="s">
        <v>878</v>
      </c>
      <c r="E213" s="33" t="s">
        <v>852</v>
      </c>
      <c r="G213" s="33" t="s">
        <v>933</v>
      </c>
      <c r="H213" s="33" t="s">
        <v>39</v>
      </c>
      <c r="I213" s="33">
        <v>87418.96</v>
      </c>
      <c r="J213" s="33">
        <v>22236</v>
      </c>
      <c r="K213" s="33">
        <v>0</v>
      </c>
      <c r="L213" s="33">
        <v>69706.39</v>
      </c>
      <c r="M213" s="34">
        <v>1E-4</v>
      </c>
      <c r="N213" s="23">
        <v>7.5616240982892919E-3</v>
      </c>
      <c r="O213" s="23">
        <v>1.1999999999999999E-3</v>
      </c>
      <c r="Z213" s="29"/>
    </row>
    <row r="214" spans="2:26" s="33" customFormat="1">
      <c r="B214" s="33" t="s">
        <v>1299</v>
      </c>
      <c r="C214" s="33" t="s">
        <v>1298</v>
      </c>
      <c r="D214" s="33" t="s">
        <v>198</v>
      </c>
      <c r="E214" s="33" t="s">
        <v>852</v>
      </c>
      <c r="G214" s="33" t="s">
        <v>863</v>
      </c>
      <c r="H214" s="33" t="s">
        <v>39</v>
      </c>
      <c r="I214" s="33">
        <v>50103.92</v>
      </c>
      <c r="J214" s="33">
        <v>106982.9</v>
      </c>
      <c r="K214" s="33">
        <v>0</v>
      </c>
      <c r="L214" s="33">
        <v>192219.02</v>
      </c>
      <c r="M214" s="34">
        <v>0</v>
      </c>
      <c r="N214" s="23">
        <v>2.0851574350379518E-2</v>
      </c>
      <c r="O214" s="23">
        <v>3.3E-3</v>
      </c>
      <c r="Z214" s="29"/>
    </row>
    <row r="215" spans="2:26">
      <c r="B215" s="6" t="s">
        <v>80</v>
      </c>
      <c r="C215" s="17"/>
      <c r="D215" s="6"/>
      <c r="E215" s="6"/>
      <c r="F215" s="6"/>
      <c r="G215" s="6"/>
      <c r="H215" s="6"/>
    </row>
    <row r="219" spans="2:26" ht="13">
      <c r="B219" s="5"/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Z156"/>
  <sheetViews>
    <sheetView rightToLeft="1" workbookViewId="0">
      <selection activeCell="B1" sqref="B1:C4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20.7265625" customWidth="1"/>
    <col min="7" max="7" width="15.7265625" customWidth="1"/>
    <col min="8" max="8" width="17.7265625" customWidth="1"/>
    <col min="9" max="10" width="11.7265625" customWidth="1"/>
    <col min="11" max="11" width="15.7265625" customWidth="1"/>
    <col min="12" max="12" width="24.7265625" customWidth="1"/>
    <col min="13" max="13" width="27.7265625" customWidth="1"/>
    <col min="14" max="14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319</v>
      </c>
    </row>
    <row r="8" spans="2:26" ht="13">
      <c r="B8" s="3" t="s">
        <v>67</v>
      </c>
      <c r="C8" s="3" t="s">
        <v>68</v>
      </c>
      <c r="D8" s="3" t="s">
        <v>83</v>
      </c>
      <c r="E8" s="3" t="s">
        <v>69</v>
      </c>
      <c r="F8" s="3" t="s">
        <v>98</v>
      </c>
      <c r="G8" s="3" t="s">
        <v>72</v>
      </c>
      <c r="H8" s="3" t="s">
        <v>86</v>
      </c>
      <c r="I8" s="3" t="s">
        <v>38</v>
      </c>
      <c r="J8" s="3" t="s">
        <v>154</v>
      </c>
      <c r="K8" s="3" t="s">
        <v>75</v>
      </c>
      <c r="L8" s="3" t="s">
        <v>87</v>
      </c>
      <c r="M8" s="3" t="s">
        <v>321</v>
      </c>
      <c r="N8" s="3" t="s">
        <v>322</v>
      </c>
    </row>
    <row r="9" spans="2:26" ht="13.5" thickBot="1">
      <c r="B9" s="4"/>
      <c r="C9" s="4"/>
      <c r="D9" s="4"/>
      <c r="E9" s="4"/>
      <c r="F9" s="4"/>
      <c r="G9" s="4"/>
      <c r="H9" s="4" t="s">
        <v>91</v>
      </c>
      <c r="I9" s="4" t="s">
        <v>92</v>
      </c>
      <c r="J9" s="4" t="s">
        <v>78</v>
      </c>
      <c r="K9" s="4" t="s">
        <v>78</v>
      </c>
      <c r="L9" s="4" t="s">
        <v>77</v>
      </c>
      <c r="M9" s="4" t="s">
        <v>77</v>
      </c>
      <c r="N9" s="4" t="s">
        <v>77</v>
      </c>
    </row>
    <row r="11" spans="2:26" ht="13">
      <c r="B11" s="3" t="s">
        <v>318</v>
      </c>
      <c r="C11" s="12"/>
      <c r="D11" s="3"/>
      <c r="E11" s="3"/>
      <c r="F11" s="3"/>
      <c r="G11" s="3"/>
      <c r="H11" s="9">
        <v>69163738.189999983</v>
      </c>
      <c r="K11" s="9">
        <v>5751689.8200000012</v>
      </c>
      <c r="M11" s="10">
        <v>1</v>
      </c>
      <c r="N11" s="10">
        <v>9.6659185882132945E-2</v>
      </c>
      <c r="O11" s="18"/>
      <c r="Z11" s="48"/>
    </row>
    <row r="12" spans="2:26" ht="13">
      <c r="B12" s="3" t="s">
        <v>262</v>
      </c>
      <c r="C12" s="12"/>
      <c r="D12" s="3"/>
      <c r="E12" s="3"/>
      <c r="F12" s="3"/>
      <c r="G12" s="3"/>
      <c r="H12" s="9">
        <v>35974218.939999998</v>
      </c>
      <c r="K12" s="9">
        <v>842768.49000000022</v>
      </c>
      <c r="M12" s="10">
        <v>0.14652537191235393</v>
      </c>
      <c r="N12" s="10">
        <v>1.4163023160124881E-2</v>
      </c>
      <c r="O12" s="18"/>
      <c r="Z12" s="48"/>
    </row>
    <row r="13" spans="2:26">
      <c r="B13" s="13" t="s">
        <v>216</v>
      </c>
      <c r="C13" s="14"/>
      <c r="D13" s="13"/>
      <c r="E13" s="13"/>
      <c r="F13" s="13"/>
      <c r="G13" s="13"/>
      <c r="H13" s="15">
        <v>10702.970000000001</v>
      </c>
      <c r="K13" s="15">
        <v>340.18</v>
      </c>
      <c r="M13" s="16">
        <v>5.9144357683738918E-5</v>
      </c>
      <c r="N13" s="16">
        <v>5.716845463231879E-6</v>
      </c>
      <c r="O13" s="18"/>
      <c r="Z13" s="49"/>
    </row>
    <row r="14" spans="2:26" s="33" customFormat="1">
      <c r="B14" s="20" t="s">
        <v>1300</v>
      </c>
      <c r="C14" s="21">
        <v>1146356</v>
      </c>
      <c r="D14" s="20" t="s">
        <v>404</v>
      </c>
      <c r="E14" s="20">
        <v>510938608</v>
      </c>
      <c r="F14" s="20" t="s">
        <v>106</v>
      </c>
      <c r="G14" s="20" t="s">
        <v>326</v>
      </c>
      <c r="H14" s="22">
        <v>1004</v>
      </c>
      <c r="I14" s="33">
        <v>16970</v>
      </c>
      <c r="J14" s="33">
        <v>0</v>
      </c>
      <c r="K14" s="22">
        <v>170.38</v>
      </c>
      <c r="L14" s="34">
        <v>3.3609999999999998E-5</v>
      </c>
      <c r="M14" s="23">
        <v>2.9622598806971122E-5</v>
      </c>
      <c r="N14" s="23">
        <v>6.9999999999999999E-4</v>
      </c>
      <c r="O14" s="34"/>
      <c r="Z14" s="32"/>
    </row>
    <row r="15" spans="2:26" s="33" customFormat="1">
      <c r="B15" s="20" t="s">
        <v>1301</v>
      </c>
      <c r="C15" s="21">
        <v>1146539</v>
      </c>
      <c r="D15" s="20" t="s">
        <v>404</v>
      </c>
      <c r="E15" s="20">
        <v>510938608</v>
      </c>
      <c r="F15" s="20" t="s">
        <v>106</v>
      </c>
      <c r="G15" s="20" t="s">
        <v>326</v>
      </c>
      <c r="H15" s="22">
        <v>231</v>
      </c>
      <c r="I15" s="33">
        <v>4388</v>
      </c>
      <c r="J15" s="33">
        <v>0</v>
      </c>
      <c r="K15" s="22">
        <v>10.14</v>
      </c>
      <c r="L15" s="34">
        <v>2.2549999999999999E-5</v>
      </c>
      <c r="M15" s="23">
        <v>1.7629601590719992E-6</v>
      </c>
      <c r="N15" s="23">
        <v>0</v>
      </c>
      <c r="O15" s="34"/>
      <c r="Z15" s="32"/>
    </row>
    <row r="16" spans="2:26" s="33" customFormat="1">
      <c r="B16" s="20" t="s">
        <v>1302</v>
      </c>
      <c r="C16" s="21">
        <v>1148774</v>
      </c>
      <c r="D16" s="20" t="s">
        <v>404</v>
      </c>
      <c r="E16" s="20">
        <v>513765339</v>
      </c>
      <c r="F16" s="20" t="s">
        <v>106</v>
      </c>
      <c r="G16" s="20" t="s">
        <v>326</v>
      </c>
      <c r="H16" s="22">
        <v>78</v>
      </c>
      <c r="I16" s="33">
        <v>2914</v>
      </c>
      <c r="J16" s="33">
        <v>0</v>
      </c>
      <c r="K16" s="22">
        <v>2.27</v>
      </c>
      <c r="L16" s="34">
        <v>3.3999999999999997E-7</v>
      </c>
      <c r="M16" s="23">
        <v>3.9466662338199588E-7</v>
      </c>
      <c r="N16" s="23">
        <v>0</v>
      </c>
      <c r="O16" s="34"/>
      <c r="Z16" s="32"/>
    </row>
    <row r="17" spans="2:26" s="33" customFormat="1">
      <c r="B17" s="20" t="s">
        <v>1303</v>
      </c>
      <c r="C17" s="21">
        <v>1148808</v>
      </c>
      <c r="D17" s="20" t="s">
        <v>404</v>
      </c>
      <c r="E17" s="20">
        <v>513765339</v>
      </c>
      <c r="F17" s="20" t="s">
        <v>106</v>
      </c>
      <c r="G17" s="20" t="s">
        <v>326</v>
      </c>
      <c r="H17" s="22">
        <v>6559.97</v>
      </c>
      <c r="I17" s="33">
        <v>1695</v>
      </c>
      <c r="J17" s="33">
        <v>0</v>
      </c>
      <c r="K17" s="22">
        <v>111.19</v>
      </c>
      <c r="L17" s="34">
        <v>1.6350000000000001E-5</v>
      </c>
      <c r="M17" s="23">
        <v>1.933171006777274E-5</v>
      </c>
      <c r="N17" s="23">
        <v>4.0000000000000002E-4</v>
      </c>
      <c r="O17" s="34"/>
      <c r="Z17" s="32"/>
    </row>
    <row r="18" spans="2:26" s="33" customFormat="1">
      <c r="B18" s="20" t="s">
        <v>1304</v>
      </c>
      <c r="C18" s="21">
        <v>1148899</v>
      </c>
      <c r="D18" s="20" t="s">
        <v>404</v>
      </c>
      <c r="E18" s="20">
        <v>511776783</v>
      </c>
      <c r="F18" s="20" t="s">
        <v>106</v>
      </c>
      <c r="G18" s="20" t="s">
        <v>326</v>
      </c>
      <c r="H18" s="22">
        <v>2634</v>
      </c>
      <c r="I18" s="33">
        <v>1701</v>
      </c>
      <c r="J18" s="33">
        <v>0</v>
      </c>
      <c r="K18" s="22">
        <v>44.8</v>
      </c>
      <c r="L18" s="34">
        <v>1.276E-5</v>
      </c>
      <c r="M18" s="23">
        <v>7.7890152984640585E-6</v>
      </c>
      <c r="N18" s="23">
        <v>2.0000000000000001E-4</v>
      </c>
      <c r="O18" s="34"/>
      <c r="Z18" s="32"/>
    </row>
    <row r="19" spans="2:26" s="33" customFormat="1">
      <c r="B19" s="20" t="s">
        <v>1305</v>
      </c>
      <c r="C19" s="21">
        <v>1148964</v>
      </c>
      <c r="D19" s="20" t="s">
        <v>404</v>
      </c>
      <c r="E19" s="20">
        <v>511776783</v>
      </c>
      <c r="F19" s="20" t="s">
        <v>106</v>
      </c>
      <c r="G19" s="20" t="s">
        <v>326</v>
      </c>
      <c r="H19" s="22">
        <v>196</v>
      </c>
      <c r="I19" s="33">
        <v>711.9</v>
      </c>
      <c r="J19" s="33">
        <v>0</v>
      </c>
      <c r="K19" s="22">
        <v>1.4</v>
      </c>
      <c r="L19" s="34">
        <v>3.63E-6</v>
      </c>
      <c r="M19" s="23">
        <v>2.4340672807700183E-7</v>
      </c>
      <c r="N19" s="23">
        <v>0</v>
      </c>
      <c r="O19" s="34"/>
      <c r="Z19" s="32"/>
    </row>
    <row r="20" spans="2:26">
      <c r="B20" s="13" t="s">
        <v>217</v>
      </c>
      <c r="C20" s="14"/>
      <c r="D20" s="13"/>
      <c r="E20" s="13"/>
      <c r="F20" s="13"/>
      <c r="G20" s="13"/>
      <c r="H20" s="15">
        <v>30014156.309999999</v>
      </c>
      <c r="K20" s="15">
        <v>725419.99</v>
      </c>
      <c r="L20" s="18"/>
      <c r="M20" s="16">
        <v>0.1261229330339653</v>
      </c>
      <c r="N20" s="16">
        <v>1.2190940028129857E-2</v>
      </c>
      <c r="Z20" s="49"/>
    </row>
    <row r="21" spans="2:26" s="33" customFormat="1">
      <c r="B21" s="20" t="s">
        <v>1306</v>
      </c>
      <c r="C21" s="21">
        <v>1145713</v>
      </c>
      <c r="D21" s="20" t="s">
        <v>404</v>
      </c>
      <c r="E21" s="20">
        <v>510938608</v>
      </c>
      <c r="F21" s="20" t="s">
        <v>106</v>
      </c>
      <c r="G21" s="20" t="s">
        <v>326</v>
      </c>
      <c r="H21" s="22">
        <v>30.31</v>
      </c>
      <c r="I21" s="33">
        <v>6285</v>
      </c>
      <c r="J21" s="33">
        <v>0</v>
      </c>
      <c r="K21" s="22">
        <v>1.9</v>
      </c>
      <c r="L21" s="34">
        <v>2.9000000000000002E-6</v>
      </c>
      <c r="M21" s="23">
        <v>3.3033770239021676E-7</v>
      </c>
      <c r="N21" s="23">
        <v>0</v>
      </c>
      <c r="Z21" s="32"/>
    </row>
    <row r="22" spans="2:26" s="33" customFormat="1">
      <c r="B22" s="20" t="s">
        <v>1307</v>
      </c>
      <c r="C22" s="21">
        <v>1145804</v>
      </c>
      <c r="D22" s="20" t="s">
        <v>404</v>
      </c>
      <c r="E22" s="20">
        <v>510938608</v>
      </c>
      <c r="F22" s="20" t="s">
        <v>106</v>
      </c>
      <c r="G22" s="20" t="s">
        <v>326</v>
      </c>
      <c r="H22" s="22">
        <v>1210</v>
      </c>
      <c r="I22" s="33">
        <v>9392</v>
      </c>
      <c r="J22" s="33">
        <v>0</v>
      </c>
      <c r="K22" s="22">
        <v>113.64</v>
      </c>
      <c r="L22" s="34">
        <v>1E-4</v>
      </c>
      <c r="M22" s="23">
        <v>1.9757671841907493E-5</v>
      </c>
      <c r="N22" s="23">
        <v>4.0000000000000002E-4</v>
      </c>
      <c r="Z22" s="32"/>
    </row>
    <row r="23" spans="2:26" s="33" customFormat="1">
      <c r="B23" s="20" t="s">
        <v>1308</v>
      </c>
      <c r="C23" s="21">
        <v>1145812</v>
      </c>
      <c r="D23" s="20" t="s">
        <v>404</v>
      </c>
      <c r="E23" s="20">
        <v>510938608</v>
      </c>
      <c r="F23" s="20" t="s">
        <v>106</v>
      </c>
      <c r="G23" s="20" t="s">
        <v>326</v>
      </c>
      <c r="H23" s="22">
        <v>199</v>
      </c>
      <c r="I23" s="33">
        <v>3365</v>
      </c>
      <c r="J23" s="33">
        <v>0</v>
      </c>
      <c r="K23" s="22">
        <v>6.7</v>
      </c>
      <c r="L23" s="34">
        <v>4.8400000000000002E-6</v>
      </c>
      <c r="M23" s="23">
        <v>1.1648750557970803E-6</v>
      </c>
      <c r="N23" s="23">
        <v>0</v>
      </c>
      <c r="Z23" s="32"/>
    </row>
    <row r="24" spans="2:26" s="33" customFormat="1">
      <c r="B24" s="20" t="s">
        <v>1309</v>
      </c>
      <c r="C24" s="21">
        <v>1145945</v>
      </c>
      <c r="D24" s="20" t="s">
        <v>404</v>
      </c>
      <c r="E24" s="20">
        <v>510938608</v>
      </c>
      <c r="F24" s="20" t="s">
        <v>106</v>
      </c>
      <c r="G24" s="20" t="s">
        <v>326</v>
      </c>
      <c r="H24" s="22">
        <v>7.45</v>
      </c>
      <c r="I24" s="33">
        <v>29270</v>
      </c>
      <c r="J24" s="33">
        <v>0</v>
      </c>
      <c r="K24" s="22">
        <v>2.1800000000000002</v>
      </c>
      <c r="L24" s="34">
        <v>3.0000000000000001E-6</v>
      </c>
      <c r="M24" s="23">
        <v>3.7901904800561721E-7</v>
      </c>
      <c r="N24" s="23">
        <v>0</v>
      </c>
      <c r="Z24" s="32"/>
    </row>
    <row r="25" spans="2:26" s="33" customFormat="1">
      <c r="B25" s="20" t="s">
        <v>1310</v>
      </c>
      <c r="C25" s="21">
        <v>1145952</v>
      </c>
      <c r="D25" s="20" t="s">
        <v>404</v>
      </c>
      <c r="E25" s="20">
        <v>510938608</v>
      </c>
      <c r="F25" s="20" t="s">
        <v>106</v>
      </c>
      <c r="G25" s="20" t="s">
        <v>326</v>
      </c>
      <c r="H25" s="22">
        <v>81</v>
      </c>
      <c r="I25" s="33">
        <v>5716</v>
      </c>
      <c r="J25" s="33">
        <v>0</v>
      </c>
      <c r="K25" s="22">
        <v>4.63</v>
      </c>
      <c r="L25" s="34">
        <v>5.7300000000000002E-6</v>
      </c>
      <c r="M25" s="23">
        <v>8.0498082214037042E-7</v>
      </c>
      <c r="N25" s="23">
        <v>0</v>
      </c>
      <c r="Z25" s="32"/>
    </row>
    <row r="26" spans="2:26" s="33" customFormat="1">
      <c r="B26" s="20" t="s">
        <v>1311</v>
      </c>
      <c r="C26" s="21">
        <v>1146406</v>
      </c>
      <c r="D26" s="20" t="s">
        <v>404</v>
      </c>
      <c r="E26" s="20">
        <v>510938608</v>
      </c>
      <c r="F26" s="20" t="s">
        <v>106</v>
      </c>
      <c r="G26" s="20" t="s">
        <v>326</v>
      </c>
      <c r="H26" s="22">
        <v>326</v>
      </c>
      <c r="I26" s="33">
        <v>17180</v>
      </c>
      <c r="J26" s="33">
        <v>0</v>
      </c>
      <c r="K26" s="22">
        <v>56.01</v>
      </c>
      <c r="L26" s="34">
        <v>1E-4</v>
      </c>
      <c r="M26" s="23">
        <v>9.7380077425663374E-6</v>
      </c>
      <c r="N26" s="23">
        <v>2.0000000000000001E-4</v>
      </c>
      <c r="Z26" s="32"/>
    </row>
    <row r="27" spans="2:26" s="33" customFormat="1">
      <c r="B27" s="20" t="s">
        <v>1312</v>
      </c>
      <c r="C27" s="21">
        <v>1146471</v>
      </c>
      <c r="D27" s="20" t="s">
        <v>404</v>
      </c>
      <c r="E27" s="20">
        <v>510938608</v>
      </c>
      <c r="F27" s="20" t="s">
        <v>106</v>
      </c>
      <c r="G27" s="20" t="s">
        <v>326</v>
      </c>
      <c r="H27" s="22">
        <v>87</v>
      </c>
      <c r="I27" s="33">
        <v>15730</v>
      </c>
      <c r="J27" s="33">
        <v>0</v>
      </c>
      <c r="K27" s="22">
        <v>13.69</v>
      </c>
      <c r="L27" s="34">
        <v>3.14E-6</v>
      </c>
      <c r="M27" s="23">
        <v>2.3801700766958253E-6</v>
      </c>
      <c r="N27" s="23">
        <v>1E-4</v>
      </c>
      <c r="Z27" s="32"/>
    </row>
    <row r="28" spans="2:26" s="33" customFormat="1">
      <c r="B28" s="20" t="s">
        <v>1313</v>
      </c>
      <c r="C28" s="21">
        <v>1146513</v>
      </c>
      <c r="D28" s="20" t="s">
        <v>404</v>
      </c>
      <c r="E28" s="20">
        <v>510938608</v>
      </c>
      <c r="F28" s="20" t="s">
        <v>106</v>
      </c>
      <c r="G28" s="20" t="s">
        <v>326</v>
      </c>
      <c r="H28" s="22">
        <v>131</v>
      </c>
      <c r="I28" s="33">
        <v>5349</v>
      </c>
      <c r="J28" s="33">
        <v>0</v>
      </c>
      <c r="K28" s="22">
        <v>7.01</v>
      </c>
      <c r="L28" s="34">
        <v>9.6399999999999992E-6</v>
      </c>
      <c r="M28" s="23">
        <v>1.2187722598712735E-6</v>
      </c>
      <c r="N28" s="23">
        <v>0</v>
      </c>
      <c r="Z28" s="32"/>
    </row>
    <row r="29" spans="2:26" s="33" customFormat="1">
      <c r="B29" s="20" t="s">
        <v>1314</v>
      </c>
      <c r="C29" s="21">
        <v>1146521</v>
      </c>
      <c r="D29" s="20" t="s">
        <v>404</v>
      </c>
      <c r="E29" s="20">
        <v>510938608</v>
      </c>
      <c r="F29" s="20" t="s">
        <v>106</v>
      </c>
      <c r="G29" s="20" t="s">
        <v>326</v>
      </c>
      <c r="H29" s="22">
        <v>32.700000000000003</v>
      </c>
      <c r="I29" s="33">
        <v>5856</v>
      </c>
      <c r="J29" s="33">
        <v>0</v>
      </c>
      <c r="K29" s="22">
        <v>1.91</v>
      </c>
      <c r="L29" s="34">
        <v>3.4000000000000001E-6</v>
      </c>
      <c r="M29" s="23">
        <v>3.3207632187648109E-7</v>
      </c>
      <c r="N29" s="23">
        <v>0</v>
      </c>
      <c r="Z29" s="32"/>
    </row>
    <row r="30" spans="2:26" s="33" customFormat="1">
      <c r="B30" s="20" t="s">
        <v>1315</v>
      </c>
      <c r="C30" s="21">
        <v>1146679</v>
      </c>
      <c r="D30" s="20" t="s">
        <v>404</v>
      </c>
      <c r="E30" s="20">
        <v>510938608</v>
      </c>
      <c r="F30" s="20" t="s">
        <v>106</v>
      </c>
      <c r="G30" s="20" t="s">
        <v>326</v>
      </c>
      <c r="H30" s="22">
        <v>3765449</v>
      </c>
      <c r="I30" s="33">
        <v>1085</v>
      </c>
      <c r="J30" s="33">
        <v>0</v>
      </c>
      <c r="K30" s="22">
        <v>40855.120000000003</v>
      </c>
      <c r="L30" s="34">
        <v>5.57E-2</v>
      </c>
      <c r="M30" s="23">
        <v>7.1031507745666286E-3</v>
      </c>
      <c r="N30" s="23">
        <v>6.9999999999999999E-4</v>
      </c>
      <c r="Z30" s="32"/>
    </row>
    <row r="31" spans="2:26" s="33" customFormat="1">
      <c r="B31" s="20" t="s">
        <v>1316</v>
      </c>
      <c r="C31" s="21">
        <v>1148147</v>
      </c>
      <c r="D31" s="20" t="s">
        <v>404</v>
      </c>
      <c r="E31" s="20">
        <v>513765339</v>
      </c>
      <c r="F31" s="20" t="s">
        <v>106</v>
      </c>
      <c r="G31" s="20" t="s">
        <v>326</v>
      </c>
      <c r="H31" s="22">
        <v>19</v>
      </c>
      <c r="I31" s="33">
        <v>48890</v>
      </c>
      <c r="J31" s="33">
        <v>0</v>
      </c>
      <c r="K31" s="22">
        <v>9.2899999999999991</v>
      </c>
      <c r="L31" s="34">
        <v>6.4000000000000001E-7</v>
      </c>
      <c r="M31" s="23">
        <v>1.6151775027395336E-6</v>
      </c>
      <c r="N31" s="23">
        <v>0</v>
      </c>
      <c r="Z31" s="32"/>
    </row>
    <row r="32" spans="2:26" s="33" customFormat="1">
      <c r="B32" s="20" t="s">
        <v>1317</v>
      </c>
      <c r="C32" s="21">
        <v>1148162</v>
      </c>
      <c r="D32" s="20" t="s">
        <v>404</v>
      </c>
      <c r="E32" s="20">
        <v>513765339</v>
      </c>
      <c r="F32" s="20" t="s">
        <v>106</v>
      </c>
      <c r="G32" s="20" t="s">
        <v>326</v>
      </c>
      <c r="H32" s="22">
        <v>1102.8499999999999</v>
      </c>
      <c r="I32" s="33">
        <v>14150</v>
      </c>
      <c r="J32" s="33">
        <v>0</v>
      </c>
      <c r="K32" s="22">
        <v>156.05000000000001</v>
      </c>
      <c r="L32" s="34">
        <v>1.1070000000000001E-5</v>
      </c>
      <c r="M32" s="23">
        <v>2.7131157083154388E-5</v>
      </c>
      <c r="N32" s="23">
        <v>5.9999999999999995E-4</v>
      </c>
      <c r="Z32" s="32"/>
    </row>
    <row r="33" spans="2:26" s="33" customFormat="1">
      <c r="B33" s="20" t="s">
        <v>1318</v>
      </c>
      <c r="C33" s="21">
        <v>1148287</v>
      </c>
      <c r="D33" s="20" t="s">
        <v>404</v>
      </c>
      <c r="E33" s="20">
        <v>513765339</v>
      </c>
      <c r="F33" s="20" t="s">
        <v>106</v>
      </c>
      <c r="G33" s="20" t="s">
        <v>326</v>
      </c>
      <c r="H33" s="22">
        <v>1500</v>
      </c>
      <c r="I33" s="33">
        <v>1178</v>
      </c>
      <c r="J33" s="33">
        <v>0</v>
      </c>
      <c r="K33" s="22">
        <v>17.670000000000002</v>
      </c>
      <c r="L33" s="34">
        <v>4.3940000000000003E-5</v>
      </c>
      <c r="M33" s="23">
        <v>3.0721406322290163E-6</v>
      </c>
      <c r="N33" s="23">
        <v>1E-4</v>
      </c>
      <c r="Z33" s="32"/>
    </row>
    <row r="34" spans="2:26" s="33" customFormat="1">
      <c r="B34" s="20" t="s">
        <v>1319</v>
      </c>
      <c r="C34" s="21">
        <v>1148436</v>
      </c>
      <c r="D34" s="20" t="s">
        <v>404</v>
      </c>
      <c r="E34" s="20">
        <v>513765339</v>
      </c>
      <c r="F34" s="20" t="s">
        <v>106</v>
      </c>
      <c r="G34" s="20" t="s">
        <v>326</v>
      </c>
      <c r="H34" s="22">
        <v>176</v>
      </c>
      <c r="I34" s="33">
        <v>6399</v>
      </c>
      <c r="J34" s="33">
        <v>0</v>
      </c>
      <c r="K34" s="22">
        <v>11.26</v>
      </c>
      <c r="L34" s="34">
        <v>1.79E-6</v>
      </c>
      <c r="M34" s="23">
        <v>1.9576855415336006E-6</v>
      </c>
      <c r="N34" s="23">
        <v>0</v>
      </c>
      <c r="Z34" s="32"/>
    </row>
    <row r="35" spans="2:26" s="33" customFormat="1">
      <c r="B35" s="20" t="s">
        <v>1320</v>
      </c>
      <c r="C35" s="21">
        <v>1149020</v>
      </c>
      <c r="D35" s="20" t="s">
        <v>404</v>
      </c>
      <c r="E35" s="20">
        <v>511776783</v>
      </c>
      <c r="F35" s="20" t="s">
        <v>106</v>
      </c>
      <c r="G35" s="20" t="s">
        <v>326</v>
      </c>
      <c r="H35" s="22">
        <v>21196268</v>
      </c>
      <c r="I35" s="33">
        <v>1663</v>
      </c>
      <c r="J35" s="33">
        <v>0</v>
      </c>
      <c r="K35" s="22">
        <v>352493.94</v>
      </c>
      <c r="L35" s="34">
        <v>5.6000000000000001E-2</v>
      </c>
      <c r="M35" s="23">
        <v>6.1285283287407857E-2</v>
      </c>
      <c r="N35" s="23">
        <v>6.0000000000000001E-3</v>
      </c>
      <c r="Z35" s="32"/>
    </row>
    <row r="36" spans="2:26" s="33" customFormat="1">
      <c r="B36" s="20" t="s">
        <v>1321</v>
      </c>
      <c r="C36" s="21">
        <v>1149038</v>
      </c>
      <c r="D36" s="20" t="s">
        <v>404</v>
      </c>
      <c r="E36" s="20">
        <v>511776783</v>
      </c>
      <c r="F36" s="20" t="s">
        <v>106</v>
      </c>
      <c r="G36" s="20" t="s">
        <v>326</v>
      </c>
      <c r="H36" s="22">
        <v>825578</v>
      </c>
      <c r="I36" s="33">
        <v>4908</v>
      </c>
      <c r="J36" s="33">
        <v>0</v>
      </c>
      <c r="K36" s="22">
        <v>40519.370000000003</v>
      </c>
      <c r="L36" s="34">
        <v>8.3112299999999993E-3</v>
      </c>
      <c r="M36" s="23">
        <v>7.0447766253153047E-3</v>
      </c>
      <c r="N36" s="23">
        <v>6.9999999999999999E-4</v>
      </c>
      <c r="Z36" s="32"/>
    </row>
    <row r="37" spans="2:26" s="33" customFormat="1">
      <c r="B37" s="20" t="s">
        <v>1322</v>
      </c>
      <c r="C37" s="21">
        <v>1149103</v>
      </c>
      <c r="D37" s="20" t="s">
        <v>404</v>
      </c>
      <c r="E37" s="20">
        <v>511776783</v>
      </c>
      <c r="F37" s="20" t="s">
        <v>106</v>
      </c>
      <c r="G37" s="20" t="s">
        <v>326</v>
      </c>
      <c r="H37" s="22">
        <v>5241</v>
      </c>
      <c r="I37" s="33">
        <v>11590</v>
      </c>
      <c r="J37" s="33">
        <v>0</v>
      </c>
      <c r="K37" s="22">
        <v>607.42999999999995</v>
      </c>
      <c r="L37" s="34">
        <v>6.0620999999999993E-4</v>
      </c>
      <c r="M37" s="23">
        <v>1.056089634541523E-4</v>
      </c>
      <c r="N37" s="23">
        <v>0</v>
      </c>
      <c r="Z37" s="32"/>
    </row>
    <row r="38" spans="2:26" s="33" customFormat="1">
      <c r="B38" s="20" t="s">
        <v>1323</v>
      </c>
      <c r="C38" s="21">
        <v>1149129</v>
      </c>
      <c r="D38" s="20" t="s">
        <v>404</v>
      </c>
      <c r="E38" s="20">
        <v>513765339</v>
      </c>
      <c r="F38" s="20" t="s">
        <v>106</v>
      </c>
      <c r="G38" s="20" t="s">
        <v>326</v>
      </c>
      <c r="H38" s="22">
        <v>259</v>
      </c>
      <c r="I38" s="33">
        <v>1528</v>
      </c>
      <c r="J38" s="33">
        <v>0</v>
      </c>
      <c r="K38" s="22">
        <v>3.96</v>
      </c>
      <c r="L38" s="34">
        <v>1.9E-6</v>
      </c>
      <c r="M38" s="23">
        <v>6.8849331656066239E-7</v>
      </c>
      <c r="N38" s="23">
        <v>0</v>
      </c>
      <c r="Z38" s="32"/>
    </row>
    <row r="39" spans="2:26" s="33" customFormat="1">
      <c r="B39" s="20" t="s">
        <v>1324</v>
      </c>
      <c r="C39" s="21">
        <v>1149137</v>
      </c>
      <c r="D39" s="20" t="s">
        <v>404</v>
      </c>
      <c r="E39" s="20">
        <v>511776783</v>
      </c>
      <c r="F39" s="20" t="s">
        <v>106</v>
      </c>
      <c r="G39" s="20" t="s">
        <v>326</v>
      </c>
      <c r="H39" s="22">
        <v>21727</v>
      </c>
      <c r="I39" s="33">
        <v>4027</v>
      </c>
      <c r="J39" s="33">
        <v>0</v>
      </c>
      <c r="K39" s="22">
        <v>874.95</v>
      </c>
      <c r="L39" s="34">
        <v>2.0000000000000001E-4</v>
      </c>
      <c r="M39" s="23">
        <v>1.5212051195069484E-4</v>
      </c>
      <c r="N39" s="23">
        <v>3.3999999999999998E-3</v>
      </c>
      <c r="Z39" s="32"/>
    </row>
    <row r="40" spans="2:26" s="33" customFormat="1">
      <c r="B40" s="20" t="s">
        <v>1325</v>
      </c>
      <c r="C40" s="21">
        <v>1149244</v>
      </c>
      <c r="D40" s="20" t="s">
        <v>404</v>
      </c>
      <c r="E40" s="20">
        <v>511776783</v>
      </c>
      <c r="F40" s="20" t="s">
        <v>106</v>
      </c>
      <c r="G40" s="20" t="s">
        <v>326</v>
      </c>
      <c r="H40" s="22">
        <v>6262</v>
      </c>
      <c r="I40" s="33">
        <v>2042</v>
      </c>
      <c r="J40" s="33">
        <v>0</v>
      </c>
      <c r="K40" s="22">
        <v>127.87</v>
      </c>
      <c r="L40" s="34">
        <v>5.0000000000000001E-4</v>
      </c>
      <c r="M40" s="23">
        <v>2.2231727370861592E-5</v>
      </c>
      <c r="N40" s="23">
        <v>0</v>
      </c>
      <c r="Z40" s="32"/>
    </row>
    <row r="41" spans="2:26" s="33" customFormat="1">
      <c r="B41" s="20" t="s">
        <v>1326</v>
      </c>
      <c r="C41" s="21">
        <v>1149301</v>
      </c>
      <c r="D41" s="20" t="s">
        <v>404</v>
      </c>
      <c r="E41" s="20">
        <v>511776783</v>
      </c>
      <c r="F41" s="20" t="s">
        <v>106</v>
      </c>
      <c r="G41" s="20" t="s">
        <v>326</v>
      </c>
      <c r="H41" s="22">
        <v>1134</v>
      </c>
      <c r="I41" s="33">
        <v>3981</v>
      </c>
      <c r="J41" s="33">
        <v>0</v>
      </c>
      <c r="K41" s="22">
        <v>45.139999999999993</v>
      </c>
      <c r="L41" s="34">
        <v>2.0828E-4</v>
      </c>
      <c r="M41" s="23">
        <v>7.8481283609970449E-6</v>
      </c>
      <c r="N41" s="23">
        <v>0</v>
      </c>
      <c r="Z41" s="32"/>
    </row>
    <row r="42" spans="2:26" s="33" customFormat="1">
      <c r="B42" s="20" t="s">
        <v>1327</v>
      </c>
      <c r="C42" s="21">
        <v>1149335</v>
      </c>
      <c r="D42" s="20" t="s">
        <v>404</v>
      </c>
      <c r="E42" s="20">
        <v>511776783</v>
      </c>
      <c r="F42" s="20" t="s">
        <v>106</v>
      </c>
      <c r="G42" s="20" t="s">
        <v>326</v>
      </c>
      <c r="H42" s="22">
        <v>9574</v>
      </c>
      <c r="I42" s="33">
        <v>2540</v>
      </c>
      <c r="J42" s="33">
        <v>0</v>
      </c>
      <c r="K42" s="22">
        <v>243.18</v>
      </c>
      <c r="L42" s="34">
        <v>5.0000000000000001E-4</v>
      </c>
      <c r="M42" s="23">
        <v>4.2279748666975222E-5</v>
      </c>
      <c r="N42" s="23">
        <v>0</v>
      </c>
      <c r="Z42" s="32"/>
    </row>
    <row r="43" spans="2:26" s="33" customFormat="1">
      <c r="B43" s="20" t="s">
        <v>1328</v>
      </c>
      <c r="C43" s="21">
        <v>1149889</v>
      </c>
      <c r="D43" s="20" t="s">
        <v>404</v>
      </c>
      <c r="E43" s="20">
        <v>511776783</v>
      </c>
      <c r="F43" s="20" t="s">
        <v>106</v>
      </c>
      <c r="G43" s="20" t="s">
        <v>326</v>
      </c>
      <c r="H43" s="22">
        <v>337</v>
      </c>
      <c r="I43" s="33">
        <v>552.6</v>
      </c>
      <c r="J43" s="33">
        <v>0</v>
      </c>
      <c r="K43" s="22">
        <v>1.86</v>
      </c>
      <c r="L43" s="34">
        <v>1.4300000000000001E-6</v>
      </c>
      <c r="M43" s="23">
        <v>3.2338322444515962E-7</v>
      </c>
      <c r="N43" s="23">
        <v>0</v>
      </c>
      <c r="Z43" s="32"/>
    </row>
    <row r="44" spans="2:26" s="33" customFormat="1">
      <c r="B44" s="20" t="s">
        <v>1329</v>
      </c>
      <c r="C44" s="21">
        <v>1150275</v>
      </c>
      <c r="D44" s="20" t="s">
        <v>404</v>
      </c>
      <c r="E44" s="20">
        <v>511303661</v>
      </c>
      <c r="F44" s="20" t="s">
        <v>106</v>
      </c>
      <c r="G44" s="20" t="s">
        <v>326</v>
      </c>
      <c r="H44" s="22">
        <v>314</v>
      </c>
      <c r="I44" s="33">
        <v>3167</v>
      </c>
      <c r="J44" s="33">
        <v>0</v>
      </c>
      <c r="K44" s="22">
        <v>9.94</v>
      </c>
      <c r="L44" s="34">
        <v>1E-4</v>
      </c>
      <c r="M44" s="23">
        <v>1.7281877693467131E-6</v>
      </c>
      <c r="N44" s="23">
        <v>0</v>
      </c>
      <c r="Z44" s="32"/>
    </row>
    <row r="45" spans="2:26" s="33" customFormat="1">
      <c r="B45" s="20" t="s">
        <v>1330</v>
      </c>
      <c r="C45" s="21">
        <v>1150333</v>
      </c>
      <c r="D45" s="20" t="s">
        <v>404</v>
      </c>
      <c r="E45" s="20">
        <v>511303661</v>
      </c>
      <c r="F45" s="20" t="s">
        <v>106</v>
      </c>
      <c r="G45" s="20" t="s">
        <v>326</v>
      </c>
      <c r="H45" s="22">
        <v>436436</v>
      </c>
      <c r="I45" s="33">
        <v>6093</v>
      </c>
      <c r="J45" s="33">
        <v>0</v>
      </c>
      <c r="K45" s="22">
        <v>26592.05</v>
      </c>
      <c r="L45" s="34">
        <v>8.2000000000000007E-3</v>
      </c>
      <c r="M45" s="23">
        <v>4.6233456309714548E-3</v>
      </c>
      <c r="N45" s="23">
        <v>5.0000000000000001E-4</v>
      </c>
      <c r="Z45" s="32"/>
    </row>
    <row r="46" spans="2:26" s="33" customFormat="1">
      <c r="B46" s="20" t="s">
        <v>1331</v>
      </c>
      <c r="C46" s="21">
        <v>1150572</v>
      </c>
      <c r="D46" s="20" t="s">
        <v>404</v>
      </c>
      <c r="E46" s="20">
        <v>511303661</v>
      </c>
      <c r="F46" s="20" t="s">
        <v>106</v>
      </c>
      <c r="G46" s="20" t="s">
        <v>326</v>
      </c>
      <c r="H46" s="22">
        <v>18081</v>
      </c>
      <c r="I46" s="33">
        <v>5249</v>
      </c>
      <c r="J46" s="33">
        <v>0</v>
      </c>
      <c r="K46" s="22">
        <v>949.07</v>
      </c>
      <c r="L46" s="34">
        <v>5.9999999999999995E-4</v>
      </c>
      <c r="M46" s="23">
        <v>1.6500715958288583E-4</v>
      </c>
      <c r="N46" s="23">
        <v>3.7000000000000002E-3</v>
      </c>
      <c r="Z46" s="32"/>
    </row>
    <row r="47" spans="2:26" s="33" customFormat="1">
      <c r="B47" s="20" t="s">
        <v>1332</v>
      </c>
      <c r="C47" s="21">
        <v>1150861</v>
      </c>
      <c r="D47" s="20" t="s">
        <v>404</v>
      </c>
      <c r="E47" s="20">
        <v>511303661</v>
      </c>
      <c r="F47" s="20" t="s">
        <v>106</v>
      </c>
      <c r="G47" s="20" t="s">
        <v>326</v>
      </c>
      <c r="H47" s="22">
        <v>352</v>
      </c>
      <c r="I47" s="33">
        <v>5842</v>
      </c>
      <c r="J47" s="33">
        <v>0</v>
      </c>
      <c r="K47" s="22">
        <v>20.56</v>
      </c>
      <c r="L47" s="34">
        <v>1E-4</v>
      </c>
      <c r="M47" s="23">
        <v>3.5746016637593983E-6</v>
      </c>
      <c r="N47" s="23">
        <v>1E-4</v>
      </c>
      <c r="Z47" s="32"/>
    </row>
    <row r="48" spans="2:26" s="33" customFormat="1">
      <c r="B48" s="20" t="s">
        <v>1333</v>
      </c>
      <c r="C48" s="21">
        <v>1165810</v>
      </c>
      <c r="D48" s="20" t="s">
        <v>404</v>
      </c>
      <c r="E48" s="20">
        <v>514884485</v>
      </c>
      <c r="F48" s="20" t="s">
        <v>106</v>
      </c>
      <c r="G48" s="20" t="s">
        <v>326</v>
      </c>
      <c r="H48" s="22">
        <v>3722242</v>
      </c>
      <c r="I48" s="33">
        <v>7030</v>
      </c>
      <c r="J48" s="33">
        <v>0</v>
      </c>
      <c r="K48" s="22">
        <v>261673.61</v>
      </c>
      <c r="L48" s="34">
        <v>0.1182</v>
      </c>
      <c r="M48" s="23">
        <v>4.5495083738712451E-2</v>
      </c>
      <c r="N48" s="23">
        <v>4.4999999999999997E-3</v>
      </c>
      <c r="Z48" s="32"/>
    </row>
    <row r="49" spans="2:26">
      <c r="B49" s="13" t="s">
        <v>218</v>
      </c>
      <c r="C49" s="14"/>
      <c r="D49" s="13"/>
      <c r="E49" s="13"/>
      <c r="F49" s="13"/>
      <c r="G49" s="13"/>
      <c r="H49" s="15">
        <v>5432825.6600000001</v>
      </c>
      <c r="K49" s="15">
        <v>68652.070000000022</v>
      </c>
      <c r="L49" s="18"/>
      <c r="M49" s="16">
        <v>1.1935982667438073E-2</v>
      </c>
      <c r="N49" s="16">
        <v>1.1537223673378136E-3</v>
      </c>
      <c r="Z49" s="49"/>
    </row>
    <row r="50" spans="2:26" s="33" customFormat="1">
      <c r="B50" s="20" t="s">
        <v>1334</v>
      </c>
      <c r="C50" s="21">
        <v>1145960</v>
      </c>
      <c r="D50" s="20" t="s">
        <v>404</v>
      </c>
      <c r="E50" s="20">
        <v>510938608</v>
      </c>
      <c r="F50" s="20" t="s">
        <v>1335</v>
      </c>
      <c r="G50" s="20" t="s">
        <v>326</v>
      </c>
      <c r="H50" s="22">
        <v>1229</v>
      </c>
      <c r="I50" s="33">
        <v>3447.85</v>
      </c>
      <c r="J50" s="33">
        <v>0</v>
      </c>
      <c r="K50" s="22">
        <v>42.37</v>
      </c>
      <c r="L50" s="34">
        <v>2.0100000000000001E-5</v>
      </c>
      <c r="M50" s="23">
        <v>7.3665307633018338E-6</v>
      </c>
      <c r="N50" s="23">
        <v>2.0000000000000001E-4</v>
      </c>
      <c r="Z50" s="32"/>
    </row>
    <row r="51" spans="2:26" s="33" customFormat="1">
      <c r="B51" s="20" t="s">
        <v>1336</v>
      </c>
      <c r="C51" s="21">
        <v>1146216</v>
      </c>
      <c r="D51" s="20" t="s">
        <v>404</v>
      </c>
      <c r="E51" s="20">
        <v>510938608</v>
      </c>
      <c r="F51" s="20" t="s">
        <v>1335</v>
      </c>
      <c r="G51" s="20" t="s">
        <v>326</v>
      </c>
      <c r="H51" s="22">
        <v>8235</v>
      </c>
      <c r="I51" s="33">
        <v>3251</v>
      </c>
      <c r="J51" s="33">
        <v>0</v>
      </c>
      <c r="K51" s="22">
        <v>267.72000000000003</v>
      </c>
      <c r="L51" s="34">
        <v>4.0000000000000002E-4</v>
      </c>
      <c r="M51" s="23">
        <v>4.6546320886267818E-5</v>
      </c>
      <c r="N51" s="23">
        <v>1E-3</v>
      </c>
      <c r="Z51" s="32"/>
    </row>
    <row r="52" spans="2:26" s="33" customFormat="1">
      <c r="B52" s="20" t="s">
        <v>1337</v>
      </c>
      <c r="C52" s="21">
        <v>1146232</v>
      </c>
      <c r="D52" s="20" t="s">
        <v>404</v>
      </c>
      <c r="E52" s="20">
        <v>510938608</v>
      </c>
      <c r="F52" s="20" t="s">
        <v>1335</v>
      </c>
      <c r="G52" s="20" t="s">
        <v>326</v>
      </c>
      <c r="H52" s="22">
        <v>122711</v>
      </c>
      <c r="I52" s="33">
        <v>3359.64</v>
      </c>
      <c r="J52" s="33">
        <v>0</v>
      </c>
      <c r="K52" s="22">
        <v>4122.6500000000005</v>
      </c>
      <c r="L52" s="34">
        <v>8.4057000000000001E-4</v>
      </c>
      <c r="M52" s="23">
        <v>7.167719625047513E-4</v>
      </c>
      <c r="N52" s="23">
        <v>0</v>
      </c>
      <c r="Z52" s="32"/>
    </row>
    <row r="53" spans="2:26" s="33" customFormat="1">
      <c r="B53" s="20" t="s">
        <v>1338</v>
      </c>
      <c r="C53" s="21">
        <v>1146281</v>
      </c>
      <c r="D53" s="20" t="s">
        <v>404</v>
      </c>
      <c r="E53" s="20">
        <v>510938608</v>
      </c>
      <c r="F53" s="20" t="s">
        <v>1335</v>
      </c>
      <c r="G53" s="20" t="s">
        <v>326</v>
      </c>
      <c r="H53" s="22">
        <v>1595621.99</v>
      </c>
      <c r="I53" s="33">
        <v>3227.63</v>
      </c>
      <c r="J53" s="33">
        <v>0</v>
      </c>
      <c r="K53" s="22">
        <v>51500.78</v>
      </c>
      <c r="L53" s="34">
        <v>9.4699999999999993E-2</v>
      </c>
      <c r="M53" s="23">
        <v>8.9540259665810678E-3</v>
      </c>
      <c r="N53" s="23">
        <v>8.0000000000000004E-4</v>
      </c>
      <c r="Z53" s="32"/>
    </row>
    <row r="54" spans="2:26" s="33" customFormat="1">
      <c r="B54" s="20" t="s">
        <v>1339</v>
      </c>
      <c r="C54" s="21">
        <v>1146414</v>
      </c>
      <c r="D54" s="20" t="s">
        <v>404</v>
      </c>
      <c r="E54" s="20">
        <v>510938608</v>
      </c>
      <c r="F54" s="20" t="s">
        <v>1335</v>
      </c>
      <c r="G54" s="20" t="s">
        <v>326</v>
      </c>
      <c r="H54" s="22">
        <v>2536</v>
      </c>
      <c r="I54" s="33">
        <v>3593.18</v>
      </c>
      <c r="J54" s="33">
        <v>0</v>
      </c>
      <c r="K54" s="22">
        <v>91.12</v>
      </c>
      <c r="L54" s="34">
        <v>1E-4</v>
      </c>
      <c r="M54" s="23">
        <v>1.5842300758840293E-5</v>
      </c>
      <c r="N54" s="23">
        <v>4.0000000000000002E-4</v>
      </c>
      <c r="Z54" s="32"/>
    </row>
    <row r="55" spans="2:26" s="33" customFormat="1">
      <c r="B55" s="20" t="s">
        <v>1340</v>
      </c>
      <c r="C55" s="21">
        <v>1146950</v>
      </c>
      <c r="D55" s="20" t="s">
        <v>404</v>
      </c>
      <c r="E55" s="20">
        <v>510938608</v>
      </c>
      <c r="F55" s="20" t="s">
        <v>1335</v>
      </c>
      <c r="G55" s="20" t="s">
        <v>326</v>
      </c>
      <c r="H55" s="22">
        <v>1310</v>
      </c>
      <c r="I55" s="33">
        <v>3405.81</v>
      </c>
      <c r="J55" s="33">
        <v>0</v>
      </c>
      <c r="K55" s="22">
        <v>44.62</v>
      </c>
      <c r="L55" s="34">
        <v>1E-4</v>
      </c>
      <c r="M55" s="23">
        <v>7.7577201477113008E-6</v>
      </c>
      <c r="N55" s="23">
        <v>2.0000000000000001E-4</v>
      </c>
      <c r="Z55" s="32"/>
    </row>
    <row r="56" spans="2:26" s="33" customFormat="1">
      <c r="B56" s="20" t="s">
        <v>1341</v>
      </c>
      <c r="C56" s="21">
        <v>1147958</v>
      </c>
      <c r="D56" s="20" t="s">
        <v>404</v>
      </c>
      <c r="E56" s="20">
        <v>513765339</v>
      </c>
      <c r="F56" s="20" t="s">
        <v>1335</v>
      </c>
      <c r="G56" s="20" t="s">
        <v>326</v>
      </c>
      <c r="H56" s="22">
        <v>27409.1</v>
      </c>
      <c r="I56" s="33">
        <v>344.52</v>
      </c>
      <c r="J56" s="33">
        <v>0</v>
      </c>
      <c r="K56" s="22">
        <v>94.43</v>
      </c>
      <c r="L56" s="34">
        <v>9.8800000000000003E-6</v>
      </c>
      <c r="M56" s="23">
        <v>1.6417783808793774E-5</v>
      </c>
      <c r="N56" s="23">
        <v>4.0000000000000002E-4</v>
      </c>
      <c r="Z56" s="32"/>
    </row>
    <row r="57" spans="2:26" s="33" customFormat="1">
      <c r="B57" s="20" t="s">
        <v>1342</v>
      </c>
      <c r="C57" s="21">
        <v>1148006</v>
      </c>
      <c r="D57" s="20" t="s">
        <v>404</v>
      </c>
      <c r="E57" s="20">
        <v>513765339</v>
      </c>
      <c r="F57" s="20" t="s">
        <v>1335</v>
      </c>
      <c r="G57" s="20" t="s">
        <v>326</v>
      </c>
      <c r="H57" s="22">
        <v>27759.57</v>
      </c>
      <c r="I57" s="33">
        <v>338.17</v>
      </c>
      <c r="J57" s="33">
        <v>0</v>
      </c>
      <c r="K57" s="22">
        <v>93.87</v>
      </c>
      <c r="L57" s="34">
        <v>2.0190000000000002E-5</v>
      </c>
      <c r="M57" s="23">
        <v>1.6320421117562974E-5</v>
      </c>
      <c r="N57" s="23">
        <v>0</v>
      </c>
      <c r="Z57" s="32"/>
    </row>
    <row r="58" spans="2:26" s="33" customFormat="1">
      <c r="B58" s="20" t="s">
        <v>1343</v>
      </c>
      <c r="C58" s="21">
        <v>1148063</v>
      </c>
      <c r="D58" s="20" t="s">
        <v>404</v>
      </c>
      <c r="E58" s="20">
        <v>513765339</v>
      </c>
      <c r="F58" s="20" t="s">
        <v>1335</v>
      </c>
      <c r="G58" s="20" t="s">
        <v>326</v>
      </c>
      <c r="H58" s="22">
        <v>1574</v>
      </c>
      <c r="I58" s="33">
        <v>3419.83</v>
      </c>
      <c r="J58" s="33">
        <v>0</v>
      </c>
      <c r="K58" s="22">
        <v>53.83</v>
      </c>
      <c r="L58" s="34">
        <v>4.7719999999999997E-5</v>
      </c>
      <c r="M58" s="23">
        <v>9.3589886945607201E-6</v>
      </c>
      <c r="N58" s="23">
        <v>2.0000000000000001E-4</v>
      </c>
      <c r="Z58" s="32"/>
    </row>
    <row r="59" spans="2:26" s="33" customFormat="1">
      <c r="B59" s="20" t="s">
        <v>1344</v>
      </c>
      <c r="C59" s="21">
        <v>1148261</v>
      </c>
      <c r="D59" s="20" t="s">
        <v>404</v>
      </c>
      <c r="E59" s="20">
        <v>513765339</v>
      </c>
      <c r="F59" s="20" t="s">
        <v>1335</v>
      </c>
      <c r="G59" s="20" t="s">
        <v>326</v>
      </c>
      <c r="H59" s="22">
        <v>15511</v>
      </c>
      <c r="I59" s="33">
        <v>357.78</v>
      </c>
      <c r="J59" s="33">
        <v>0</v>
      </c>
      <c r="K59" s="22">
        <v>55.5</v>
      </c>
      <c r="L59" s="34">
        <v>1.5820000000000001E-5</v>
      </c>
      <c r="M59" s="23">
        <v>9.6493381487668596E-6</v>
      </c>
      <c r="N59" s="23">
        <v>2.0000000000000001E-4</v>
      </c>
      <c r="Z59" s="32"/>
    </row>
    <row r="60" spans="2:26" s="33" customFormat="1">
      <c r="B60" s="20" t="s">
        <v>1345</v>
      </c>
      <c r="C60" s="21">
        <v>1149988</v>
      </c>
      <c r="D60" s="20" t="s">
        <v>404</v>
      </c>
      <c r="E60" s="20">
        <v>511303661</v>
      </c>
      <c r="F60" s="20" t="s">
        <v>1335</v>
      </c>
      <c r="G60" s="20" t="s">
        <v>326</v>
      </c>
      <c r="H60" s="22">
        <v>2335</v>
      </c>
      <c r="I60" s="33">
        <v>430.15</v>
      </c>
      <c r="J60" s="33">
        <v>0</v>
      </c>
      <c r="K60" s="22">
        <v>10.039999999999999</v>
      </c>
      <c r="L60" s="34">
        <v>9.7699999999999996E-6</v>
      </c>
      <c r="M60" s="23">
        <v>1.7455739642093559E-6</v>
      </c>
      <c r="N60" s="23">
        <v>0</v>
      </c>
      <c r="Z60" s="32"/>
    </row>
    <row r="61" spans="2:26" s="33" customFormat="1">
      <c r="B61" s="20" t="s">
        <v>1345</v>
      </c>
      <c r="C61" s="21">
        <v>1149996</v>
      </c>
      <c r="D61" s="20" t="s">
        <v>404</v>
      </c>
      <c r="E61" s="20">
        <v>511303661</v>
      </c>
      <c r="F61" s="20" t="s">
        <v>1335</v>
      </c>
      <c r="G61" s="20" t="s">
        <v>326</v>
      </c>
      <c r="H61" s="22">
        <v>17876</v>
      </c>
      <c r="I61" s="33">
        <v>430.29</v>
      </c>
      <c r="J61" s="33">
        <v>0</v>
      </c>
      <c r="K61" s="22">
        <v>76.92</v>
      </c>
      <c r="L61" s="34">
        <v>1E-4</v>
      </c>
      <c r="M61" s="23">
        <v>1.3373461088344987E-5</v>
      </c>
      <c r="N61" s="23">
        <v>2.9999999999999997E-4</v>
      </c>
      <c r="Z61" s="32"/>
    </row>
    <row r="62" spans="2:26" s="33" customFormat="1">
      <c r="B62" s="20" t="s">
        <v>1345</v>
      </c>
      <c r="C62" s="21">
        <v>1150002</v>
      </c>
      <c r="D62" s="20" t="s">
        <v>404</v>
      </c>
      <c r="E62" s="20">
        <v>511303661</v>
      </c>
      <c r="F62" s="20" t="s">
        <v>1335</v>
      </c>
      <c r="G62" s="20" t="s">
        <v>326</v>
      </c>
      <c r="H62" s="22">
        <v>81867</v>
      </c>
      <c r="I62" s="33">
        <v>418.51</v>
      </c>
      <c r="J62" s="33">
        <v>0</v>
      </c>
      <c r="K62" s="22">
        <v>342.62</v>
      </c>
      <c r="L62" s="34">
        <v>2.9999999999999997E-4</v>
      </c>
      <c r="M62" s="23">
        <v>5.9568580838387407E-5</v>
      </c>
      <c r="N62" s="23">
        <v>0</v>
      </c>
      <c r="Z62" s="32"/>
    </row>
    <row r="63" spans="2:26" s="33" customFormat="1">
      <c r="B63" s="20" t="s">
        <v>1345</v>
      </c>
      <c r="C63" s="21">
        <v>1150168</v>
      </c>
      <c r="D63" s="20" t="s">
        <v>404</v>
      </c>
      <c r="E63" s="20">
        <v>511303661</v>
      </c>
      <c r="F63" s="20" t="s">
        <v>1335</v>
      </c>
      <c r="G63" s="20" t="s">
        <v>326</v>
      </c>
      <c r="H63" s="22">
        <v>1444164</v>
      </c>
      <c r="I63" s="33">
        <v>290.77999999999997</v>
      </c>
      <c r="J63" s="33">
        <v>0</v>
      </c>
      <c r="K63" s="22">
        <v>4199.34</v>
      </c>
      <c r="L63" s="34">
        <v>5.7999999999999996E-3</v>
      </c>
      <c r="M63" s="23">
        <v>7.3010543534491213E-4</v>
      </c>
      <c r="N63" s="23">
        <v>0</v>
      </c>
      <c r="Z63" s="32"/>
    </row>
    <row r="64" spans="2:26" s="33" customFormat="1">
      <c r="B64" s="20" t="s">
        <v>1346</v>
      </c>
      <c r="C64" s="21">
        <v>1150440</v>
      </c>
      <c r="D64" s="20" t="s">
        <v>404</v>
      </c>
      <c r="E64" s="20">
        <v>511776783</v>
      </c>
      <c r="F64" s="20" t="s">
        <v>1335</v>
      </c>
      <c r="G64" s="20" t="s">
        <v>326</v>
      </c>
      <c r="H64" s="22">
        <v>70366</v>
      </c>
      <c r="I64" s="33">
        <v>348.04</v>
      </c>
      <c r="J64" s="33">
        <v>0</v>
      </c>
      <c r="K64" s="22">
        <v>244.9</v>
      </c>
      <c r="L64" s="34">
        <v>2.9999999999999997E-4</v>
      </c>
      <c r="M64" s="23">
        <v>4.257879121861268E-5</v>
      </c>
      <c r="N64" s="23">
        <v>1E-3</v>
      </c>
      <c r="Z64" s="32"/>
    </row>
    <row r="65" spans="2:26" s="33" customFormat="1">
      <c r="B65" s="20" t="s">
        <v>1347</v>
      </c>
      <c r="C65" s="21">
        <v>1150473</v>
      </c>
      <c r="D65" s="20" t="s">
        <v>404</v>
      </c>
      <c r="E65" s="20">
        <v>511776783</v>
      </c>
      <c r="F65" s="20" t="s">
        <v>1335</v>
      </c>
      <c r="G65" s="20" t="s">
        <v>326</v>
      </c>
      <c r="H65" s="22">
        <v>953389</v>
      </c>
      <c r="I65" s="33">
        <v>336.91</v>
      </c>
      <c r="J65" s="33">
        <v>0</v>
      </c>
      <c r="K65" s="22">
        <v>3212.06</v>
      </c>
      <c r="L65" s="34">
        <v>3.0999999999999999E-3</v>
      </c>
      <c r="M65" s="23">
        <v>5.5845501070501036E-4</v>
      </c>
      <c r="N65" s="23">
        <v>1.26E-2</v>
      </c>
      <c r="Z65" s="32"/>
    </row>
    <row r="66" spans="2:26" s="33" customFormat="1">
      <c r="B66" s="20" t="s">
        <v>1348</v>
      </c>
      <c r="C66" s="21">
        <v>1150523</v>
      </c>
      <c r="D66" s="20" t="s">
        <v>404</v>
      </c>
      <c r="E66" s="20">
        <v>511776783</v>
      </c>
      <c r="F66" s="20" t="s">
        <v>1335</v>
      </c>
      <c r="G66" s="20" t="s">
        <v>326</v>
      </c>
      <c r="H66" s="22">
        <v>26034</v>
      </c>
      <c r="I66" s="33">
        <v>360.24</v>
      </c>
      <c r="J66" s="33">
        <v>0</v>
      </c>
      <c r="K66" s="22">
        <v>93.78</v>
      </c>
      <c r="L66" s="34">
        <v>1E-4</v>
      </c>
      <c r="M66" s="23">
        <v>1.6304773542186596E-5</v>
      </c>
      <c r="N66" s="23">
        <v>4.0000000000000002E-4</v>
      </c>
      <c r="Z66" s="32"/>
    </row>
    <row r="67" spans="2:26" s="33" customFormat="1">
      <c r="B67" s="20" t="s">
        <v>1349</v>
      </c>
      <c r="C67" s="21">
        <v>1150622</v>
      </c>
      <c r="D67" s="20" t="s">
        <v>404</v>
      </c>
      <c r="E67" s="20">
        <v>511776783</v>
      </c>
      <c r="F67" s="20" t="s">
        <v>1335</v>
      </c>
      <c r="G67" s="20" t="s">
        <v>326</v>
      </c>
      <c r="H67" s="22">
        <v>16650</v>
      </c>
      <c r="I67" s="33">
        <v>340.49</v>
      </c>
      <c r="J67" s="33">
        <v>0</v>
      </c>
      <c r="K67" s="22">
        <v>56.69</v>
      </c>
      <c r="L67" s="34">
        <v>1E-4</v>
      </c>
      <c r="M67" s="23">
        <v>9.85623386763231E-6</v>
      </c>
      <c r="N67" s="23">
        <v>2.0000000000000001E-4</v>
      </c>
      <c r="Z67" s="32"/>
    </row>
    <row r="68" spans="2:26" s="33" customFormat="1">
      <c r="B68" s="20" t="s">
        <v>1350</v>
      </c>
      <c r="C68" s="21">
        <v>1150713</v>
      </c>
      <c r="D68" s="20" t="s">
        <v>404</v>
      </c>
      <c r="E68" s="20">
        <v>511776783</v>
      </c>
      <c r="F68" s="20" t="s">
        <v>1335</v>
      </c>
      <c r="G68" s="20" t="s">
        <v>326</v>
      </c>
      <c r="H68" s="22">
        <v>892497</v>
      </c>
      <c r="I68" s="33">
        <v>361.53</v>
      </c>
      <c r="J68" s="33">
        <v>0</v>
      </c>
      <c r="K68" s="22">
        <v>3226.64</v>
      </c>
      <c r="L68" s="34">
        <v>6.7000000000000002E-3</v>
      </c>
      <c r="M68" s="23">
        <v>5.6098991791598369E-4</v>
      </c>
      <c r="N68" s="23">
        <v>1.26E-2</v>
      </c>
      <c r="Z68" s="32"/>
    </row>
    <row r="69" spans="2:26" s="33" customFormat="1">
      <c r="B69" s="20" t="s">
        <v>1351</v>
      </c>
      <c r="C69" s="21">
        <v>1155076</v>
      </c>
      <c r="D69" s="20" t="s">
        <v>404</v>
      </c>
      <c r="E69" s="20">
        <v>513765339</v>
      </c>
      <c r="F69" s="20" t="s">
        <v>1335</v>
      </c>
      <c r="G69" s="20" t="s">
        <v>326</v>
      </c>
      <c r="H69" s="22">
        <v>70728</v>
      </c>
      <c r="I69" s="33">
        <v>337.93</v>
      </c>
      <c r="J69" s="33">
        <v>0</v>
      </c>
      <c r="K69" s="22">
        <v>239.01</v>
      </c>
      <c r="L69" s="34">
        <v>5.0000000000000001E-4</v>
      </c>
      <c r="M69" s="23">
        <v>4.1554744341203009E-5</v>
      </c>
      <c r="N69" s="23">
        <v>0</v>
      </c>
      <c r="Z69" s="32"/>
    </row>
    <row r="70" spans="2:26" s="33" customFormat="1">
      <c r="B70" s="20" t="s">
        <v>1352</v>
      </c>
      <c r="C70" s="21">
        <v>1155126</v>
      </c>
      <c r="D70" s="20" t="s">
        <v>404</v>
      </c>
      <c r="E70" s="20">
        <v>510938608</v>
      </c>
      <c r="F70" s="20" t="s">
        <v>1335</v>
      </c>
      <c r="G70" s="20" t="s">
        <v>326</v>
      </c>
      <c r="H70" s="22">
        <v>36550</v>
      </c>
      <c r="I70" s="33">
        <v>102.91</v>
      </c>
      <c r="J70" s="33">
        <v>0</v>
      </c>
      <c r="K70" s="22">
        <v>37.61</v>
      </c>
      <c r="L70" s="34">
        <v>1E-4</v>
      </c>
      <c r="M70" s="23">
        <v>6.5389478878400279E-6</v>
      </c>
      <c r="N70" s="23">
        <v>1E-4</v>
      </c>
      <c r="Z70" s="32"/>
    </row>
    <row r="71" spans="2:26" s="33" customFormat="1">
      <c r="B71" s="20" t="s">
        <v>1353</v>
      </c>
      <c r="C71" s="21">
        <v>1155159</v>
      </c>
      <c r="D71" s="20" t="s">
        <v>404</v>
      </c>
      <c r="E71" s="20">
        <v>510938608</v>
      </c>
      <c r="F71" s="20" t="s">
        <v>1335</v>
      </c>
      <c r="G71" s="20" t="s">
        <v>326</v>
      </c>
      <c r="H71" s="22">
        <v>9491</v>
      </c>
      <c r="I71" s="33">
        <v>3601.35</v>
      </c>
      <c r="J71" s="33">
        <v>0</v>
      </c>
      <c r="K71" s="22">
        <v>341.8</v>
      </c>
      <c r="L71" s="34">
        <v>1.4E-3</v>
      </c>
      <c r="M71" s="23">
        <v>5.9426014040513737E-5</v>
      </c>
      <c r="N71" s="23">
        <v>0</v>
      </c>
      <c r="Z71" s="32"/>
    </row>
    <row r="72" spans="2:26" s="33" customFormat="1">
      <c r="B72" s="20" t="s">
        <v>1354</v>
      </c>
      <c r="C72" s="21">
        <v>1162361</v>
      </c>
      <c r="D72" s="20" t="s">
        <v>404</v>
      </c>
      <c r="E72" s="20">
        <v>511303661</v>
      </c>
      <c r="F72" s="20" t="s">
        <v>1335</v>
      </c>
      <c r="G72" s="20" t="s">
        <v>326</v>
      </c>
      <c r="H72" s="22">
        <v>1425</v>
      </c>
      <c r="I72" s="33">
        <v>423.18</v>
      </c>
      <c r="J72" s="33">
        <v>0</v>
      </c>
      <c r="K72" s="22">
        <v>6.03</v>
      </c>
      <c r="L72" s="34">
        <v>2.9689999999999999E-5</v>
      </c>
      <c r="M72" s="23">
        <v>1.0483875502173723E-6</v>
      </c>
      <c r="N72" s="23">
        <v>0</v>
      </c>
      <c r="Z72" s="32"/>
    </row>
    <row r="73" spans="2:26" s="33" customFormat="1">
      <c r="B73" s="20" t="s">
        <v>1355</v>
      </c>
      <c r="C73" s="21">
        <v>1170836</v>
      </c>
      <c r="D73" s="20" t="s">
        <v>404</v>
      </c>
      <c r="E73" s="20">
        <v>510938608</v>
      </c>
      <c r="F73" s="20" t="s">
        <v>1335</v>
      </c>
      <c r="G73" s="20" t="s">
        <v>326</v>
      </c>
      <c r="H73" s="22">
        <v>5557</v>
      </c>
      <c r="I73" s="33">
        <v>3558.43</v>
      </c>
      <c r="J73" s="33">
        <v>0</v>
      </c>
      <c r="K73" s="22">
        <v>197.74</v>
      </c>
      <c r="L73" s="34">
        <v>6.9999999999999999E-4</v>
      </c>
      <c r="M73" s="23">
        <v>3.4379461721390251E-5</v>
      </c>
      <c r="N73" s="23">
        <v>0</v>
      </c>
      <c r="Z73" s="32"/>
    </row>
    <row r="74" spans="2:26">
      <c r="B74" s="13" t="s">
        <v>219</v>
      </c>
      <c r="C74" s="14"/>
      <c r="D74" s="13"/>
      <c r="E74" s="13"/>
      <c r="F74" s="13"/>
      <c r="G74" s="13"/>
      <c r="H74" s="15">
        <v>516092</v>
      </c>
      <c r="K74" s="15">
        <v>48328.1</v>
      </c>
      <c r="L74" s="18"/>
      <c r="M74" s="16">
        <v>8.4024176394129658E-3</v>
      </c>
      <c r="N74" s="16">
        <v>8.1217084846733065E-4</v>
      </c>
      <c r="Z74" s="49"/>
    </row>
    <row r="75" spans="2:26" s="33" customFormat="1">
      <c r="B75" s="20" t="s">
        <v>1356</v>
      </c>
      <c r="C75" s="21">
        <v>1146919</v>
      </c>
      <c r="D75" s="20" t="s">
        <v>404</v>
      </c>
      <c r="E75" s="20">
        <v>510938608</v>
      </c>
      <c r="F75" s="20" t="s">
        <v>1335</v>
      </c>
      <c r="G75" s="20" t="s">
        <v>326</v>
      </c>
      <c r="H75" s="22">
        <v>516022</v>
      </c>
      <c r="I75" s="33">
        <v>9363.8799999999992</v>
      </c>
      <c r="J75" s="33">
        <v>0</v>
      </c>
      <c r="K75" s="22">
        <v>48319.68</v>
      </c>
      <c r="L75" s="34">
        <v>6.7700259999999998E-2</v>
      </c>
      <c r="M75" s="23">
        <v>8.4009537218055312E-3</v>
      </c>
      <c r="N75" s="23">
        <v>8.0000000000000004E-4</v>
      </c>
      <c r="Z75" s="32"/>
    </row>
    <row r="76" spans="2:26" s="33" customFormat="1">
      <c r="B76" s="20" t="s">
        <v>1357</v>
      </c>
      <c r="C76" s="21">
        <v>1157908</v>
      </c>
      <c r="D76" s="20" t="s">
        <v>404</v>
      </c>
      <c r="E76" s="20">
        <v>510938608</v>
      </c>
      <c r="F76" s="20" t="s">
        <v>1335</v>
      </c>
      <c r="G76" s="20" t="s">
        <v>326</v>
      </c>
      <c r="H76" s="22">
        <v>70</v>
      </c>
      <c r="I76" s="33">
        <v>12022</v>
      </c>
      <c r="J76" s="33">
        <v>0</v>
      </c>
      <c r="K76" s="22">
        <v>8.42</v>
      </c>
      <c r="L76" s="34">
        <v>1.346E-5</v>
      </c>
      <c r="M76" s="23">
        <v>1.4639176074345397E-6</v>
      </c>
      <c r="N76" s="23">
        <v>0</v>
      </c>
      <c r="Z76" s="32"/>
    </row>
    <row r="77" spans="2:26">
      <c r="B77" s="13" t="s">
        <v>191</v>
      </c>
      <c r="C77" s="14"/>
      <c r="D77" s="13"/>
      <c r="E77" s="13"/>
      <c r="F77" s="13"/>
      <c r="G77" s="13"/>
      <c r="H77" s="15">
        <v>442</v>
      </c>
      <c r="K77" s="15">
        <v>28.15</v>
      </c>
      <c r="L77" s="18"/>
      <c r="M77" s="16">
        <v>4.8942138538340012E-6</v>
      </c>
      <c r="N77" s="16">
        <v>4.7307072664465097E-7</v>
      </c>
      <c r="Z77" s="49"/>
    </row>
    <row r="78" spans="2:26" s="33" customFormat="1">
      <c r="B78" s="20" t="s">
        <v>1358</v>
      </c>
      <c r="C78" s="21">
        <v>1150614</v>
      </c>
      <c r="D78" s="20" t="s">
        <v>404</v>
      </c>
      <c r="E78" s="20">
        <v>511303661</v>
      </c>
      <c r="F78" s="20" t="s">
        <v>198</v>
      </c>
      <c r="G78" s="20" t="s">
        <v>326</v>
      </c>
      <c r="H78" s="22">
        <v>442</v>
      </c>
      <c r="I78" s="33">
        <v>6369</v>
      </c>
      <c r="J78" s="33">
        <v>0</v>
      </c>
      <c r="K78" s="22">
        <v>28.15</v>
      </c>
      <c r="L78" s="34">
        <v>1E-4</v>
      </c>
      <c r="M78" s="23">
        <v>4.8942138538340012E-6</v>
      </c>
      <c r="N78" s="23">
        <v>1E-4</v>
      </c>
      <c r="Z78" s="32"/>
    </row>
    <row r="79" spans="2:26">
      <c r="B79" s="13" t="s">
        <v>220</v>
      </c>
      <c r="C79" s="14"/>
      <c r="D79" s="13"/>
      <c r="E79" s="13"/>
      <c r="F79" s="13"/>
      <c r="G79" s="13"/>
      <c r="H79" s="15">
        <v>0</v>
      </c>
      <c r="K79" s="15">
        <v>0</v>
      </c>
      <c r="L79" s="18"/>
      <c r="M79" s="16">
        <v>0</v>
      </c>
      <c r="N79" s="16">
        <v>0</v>
      </c>
      <c r="Z79" s="49"/>
    </row>
    <row r="80" spans="2:26" ht="13">
      <c r="B80" s="3" t="s">
        <v>263</v>
      </c>
      <c r="C80" s="12"/>
      <c r="D80" s="3"/>
      <c r="E80" s="3"/>
      <c r="F80" s="3"/>
      <c r="G80" s="3"/>
      <c r="H80" s="9">
        <v>33189519.25</v>
      </c>
      <c r="K80" s="9">
        <v>4908921.33</v>
      </c>
      <c r="L80" s="18"/>
      <c r="M80" s="10">
        <v>0.85347462808764596</v>
      </c>
      <c r="N80" s="10">
        <v>8.2496162722008048E-2</v>
      </c>
      <c r="Z80" s="48"/>
    </row>
    <row r="81" spans="2:26">
      <c r="B81" s="13" t="s">
        <v>221</v>
      </c>
      <c r="C81" s="14"/>
      <c r="D81" s="13"/>
      <c r="E81" s="13"/>
      <c r="F81" s="13"/>
      <c r="G81" s="13"/>
      <c r="H81" s="15">
        <v>13759583.620000003</v>
      </c>
      <c r="K81" s="15">
        <v>4154058.6399999997</v>
      </c>
      <c r="L81" s="18"/>
      <c r="M81" s="16">
        <v>0.72223272985885711</v>
      </c>
      <c r="N81" s="16">
        <v>6.9810427685587581E-2</v>
      </c>
      <c r="Z81" s="49"/>
    </row>
    <row r="82" spans="2:26" s="33" customFormat="1">
      <c r="B82" s="20" t="s">
        <v>1359</v>
      </c>
      <c r="C82" s="21" t="s">
        <v>180</v>
      </c>
      <c r="D82" s="20" t="s">
        <v>198</v>
      </c>
      <c r="E82" s="20"/>
      <c r="F82" s="20" t="s">
        <v>106</v>
      </c>
      <c r="G82" s="20" t="s">
        <v>41</v>
      </c>
      <c r="H82" s="22">
        <v>44</v>
      </c>
      <c r="I82" s="33">
        <v>13064.01</v>
      </c>
      <c r="J82" s="33">
        <v>0</v>
      </c>
      <c r="K82" s="22">
        <v>22.4</v>
      </c>
      <c r="L82" s="34">
        <v>1.02E-6</v>
      </c>
      <c r="M82" s="23">
        <v>3.8945076492320293E-6</v>
      </c>
      <c r="N82" s="23">
        <v>1E-4</v>
      </c>
      <c r="Z82" s="32"/>
    </row>
    <row r="83" spans="2:26" s="33" customFormat="1">
      <c r="B83" s="20" t="s">
        <v>1361</v>
      </c>
      <c r="C83" s="21" t="s">
        <v>1360</v>
      </c>
      <c r="D83" s="20" t="s">
        <v>198</v>
      </c>
      <c r="E83" s="20"/>
      <c r="F83" s="20" t="s">
        <v>106</v>
      </c>
      <c r="G83" s="20" t="s">
        <v>41</v>
      </c>
      <c r="H83" s="22">
        <v>410103.8</v>
      </c>
      <c r="I83" s="33">
        <v>7125</v>
      </c>
      <c r="J83" s="33">
        <v>0</v>
      </c>
      <c r="K83" s="22">
        <v>113846.54999999999</v>
      </c>
      <c r="L83" s="34">
        <v>0.16120000000000001</v>
      </c>
      <c r="M83" s="23">
        <v>1.979358302739628E-2</v>
      </c>
      <c r="N83" s="23">
        <v>1.9E-3</v>
      </c>
      <c r="Z83" s="32"/>
    </row>
    <row r="84" spans="2:26" s="33" customFormat="1">
      <c r="B84" s="20" t="s">
        <v>1363</v>
      </c>
      <c r="C84" s="21" t="s">
        <v>1362</v>
      </c>
      <c r="D84" s="20" t="s">
        <v>198</v>
      </c>
      <c r="E84" s="20"/>
      <c r="F84" s="20" t="s">
        <v>106</v>
      </c>
      <c r="G84" s="20" t="s">
        <v>41</v>
      </c>
      <c r="H84" s="22">
        <v>50</v>
      </c>
      <c r="I84" s="33">
        <v>9967</v>
      </c>
      <c r="J84" s="33">
        <v>0</v>
      </c>
      <c r="K84" s="22">
        <v>19.420000000000002</v>
      </c>
      <c r="L84" s="34">
        <v>9.2900000000000008E-6</v>
      </c>
      <c r="M84" s="23">
        <v>3.3763990423252688E-6</v>
      </c>
      <c r="N84" s="23">
        <v>1E-4</v>
      </c>
      <c r="Z84" s="32"/>
    </row>
    <row r="85" spans="2:26" s="33" customFormat="1">
      <c r="B85" s="20" t="s">
        <v>1365</v>
      </c>
      <c r="C85" s="21" t="s">
        <v>1364</v>
      </c>
      <c r="D85" s="20" t="s">
        <v>198</v>
      </c>
      <c r="E85" s="20"/>
      <c r="F85" s="20" t="s">
        <v>106</v>
      </c>
      <c r="G85" s="20" t="s">
        <v>41</v>
      </c>
      <c r="H85" s="22">
        <v>961608.54</v>
      </c>
      <c r="I85" s="33">
        <v>1363.6</v>
      </c>
      <c r="J85" s="33">
        <v>0</v>
      </c>
      <c r="K85" s="22">
        <v>51088.9</v>
      </c>
      <c r="L85" s="34">
        <v>2.1399999999999999E-2</v>
      </c>
      <c r="M85" s="23">
        <v>8.8824157071808151E-3</v>
      </c>
      <c r="N85" s="23">
        <v>8.9999999999999998E-4</v>
      </c>
      <c r="Z85" s="32"/>
    </row>
    <row r="86" spans="2:26" s="33" customFormat="1">
      <c r="B86" s="20" t="s">
        <v>1366</v>
      </c>
      <c r="C86" s="21" t="s">
        <v>182</v>
      </c>
      <c r="D86" s="20" t="s">
        <v>882</v>
      </c>
      <c r="E86" s="20"/>
      <c r="F86" s="20" t="s">
        <v>106</v>
      </c>
      <c r="G86" s="20" t="s">
        <v>333</v>
      </c>
      <c r="H86" s="22">
        <v>1162</v>
      </c>
      <c r="I86" s="33">
        <v>747.5</v>
      </c>
      <c r="J86" s="33">
        <v>0</v>
      </c>
      <c r="K86" s="22">
        <v>38.450000000000003</v>
      </c>
      <c r="L86" s="34">
        <v>7.8999999999999995E-7</v>
      </c>
      <c r="M86" s="23">
        <v>6.68499192468623E-6</v>
      </c>
      <c r="N86" s="23">
        <v>2.0000000000000001E-4</v>
      </c>
      <c r="Z86" s="32"/>
    </row>
    <row r="87" spans="2:26" s="33" customFormat="1">
      <c r="B87" s="20" t="s">
        <v>1368</v>
      </c>
      <c r="C87" s="21" t="s">
        <v>1367</v>
      </c>
      <c r="D87" s="20" t="s">
        <v>198</v>
      </c>
      <c r="E87" s="20"/>
      <c r="F87" s="20" t="s">
        <v>106</v>
      </c>
      <c r="G87" s="20" t="s">
        <v>41</v>
      </c>
      <c r="H87" s="22">
        <v>1034202.73</v>
      </c>
      <c r="I87" s="33">
        <v>7491</v>
      </c>
      <c r="J87" s="33">
        <v>0</v>
      </c>
      <c r="K87" s="22">
        <v>301846.90000000002</v>
      </c>
      <c r="L87" s="34">
        <v>0.12540000000000001</v>
      </c>
      <c r="M87" s="23">
        <v>5.2479690220847128E-2</v>
      </c>
      <c r="N87" s="23">
        <v>5.1000000000000004E-3</v>
      </c>
      <c r="Z87" s="32"/>
    </row>
    <row r="88" spans="2:26" s="33" customFormat="1">
      <c r="B88" s="20" t="s">
        <v>1370</v>
      </c>
      <c r="C88" s="21" t="s">
        <v>1369</v>
      </c>
      <c r="D88" s="20" t="s">
        <v>198</v>
      </c>
      <c r="E88" s="20"/>
      <c r="F88" s="20" t="s">
        <v>106</v>
      </c>
      <c r="G88" s="20" t="s">
        <v>41</v>
      </c>
      <c r="H88" s="22">
        <v>926</v>
      </c>
      <c r="I88" s="33">
        <v>6598</v>
      </c>
      <c r="J88" s="33">
        <v>0</v>
      </c>
      <c r="K88" s="22">
        <v>238.05</v>
      </c>
      <c r="L88" s="34">
        <v>2.9999999999999997E-4</v>
      </c>
      <c r="M88" s="23">
        <v>4.1387836870521641E-5</v>
      </c>
      <c r="N88" s="23">
        <v>8.9999999999999998E-4</v>
      </c>
      <c r="Z88" s="32"/>
    </row>
    <row r="89" spans="2:26" s="33" customFormat="1">
      <c r="B89" s="20" t="s">
        <v>1371</v>
      </c>
      <c r="C89" s="21" t="s">
        <v>184</v>
      </c>
      <c r="D89" s="20" t="s">
        <v>882</v>
      </c>
      <c r="E89" s="20"/>
      <c r="F89" s="20" t="s">
        <v>106</v>
      </c>
      <c r="G89" s="20" t="s">
        <v>39</v>
      </c>
      <c r="H89" s="22">
        <v>76072.710000000006</v>
      </c>
      <c r="I89" s="33">
        <v>77857</v>
      </c>
      <c r="J89" s="33">
        <v>0</v>
      </c>
      <c r="K89" s="22">
        <v>212391.34</v>
      </c>
      <c r="L89" s="34">
        <v>4.9159699999999995E-3</v>
      </c>
      <c r="M89" s="23">
        <v>3.6926772243778605E-2</v>
      </c>
      <c r="N89" s="23">
        <v>3.5999999999999999E-3</v>
      </c>
      <c r="Z89" s="32"/>
    </row>
    <row r="90" spans="2:26" s="33" customFormat="1">
      <c r="B90" s="20" t="s">
        <v>1373</v>
      </c>
      <c r="C90" s="21" t="s">
        <v>1372</v>
      </c>
      <c r="D90" s="20" t="s">
        <v>198</v>
      </c>
      <c r="E90" s="20"/>
      <c r="F90" s="20" t="s">
        <v>106</v>
      </c>
      <c r="G90" s="20" t="s">
        <v>41</v>
      </c>
      <c r="H90" s="22">
        <v>416</v>
      </c>
      <c r="I90" s="33">
        <v>13356</v>
      </c>
      <c r="J90" s="33">
        <v>0</v>
      </c>
      <c r="K90" s="22">
        <v>216.48</v>
      </c>
      <c r="L90" s="34">
        <v>5.0000000000000001E-4</v>
      </c>
      <c r="M90" s="23">
        <v>3.763763463864954E-5</v>
      </c>
      <c r="N90" s="23">
        <v>8.0000000000000004E-4</v>
      </c>
      <c r="Z90" s="32"/>
    </row>
    <row r="91" spans="2:26" s="33" customFormat="1">
      <c r="B91" s="20" t="s">
        <v>1375</v>
      </c>
      <c r="C91" s="21" t="s">
        <v>1374</v>
      </c>
      <c r="D91" s="20" t="s">
        <v>882</v>
      </c>
      <c r="E91" s="20"/>
      <c r="F91" s="20" t="s">
        <v>106</v>
      </c>
      <c r="G91" s="20" t="s">
        <v>39</v>
      </c>
      <c r="H91" s="22">
        <v>96197.09</v>
      </c>
      <c r="I91" s="33">
        <v>40439</v>
      </c>
      <c r="J91" s="33">
        <v>0</v>
      </c>
      <c r="K91" s="22">
        <v>139499.5</v>
      </c>
      <c r="L91" s="34">
        <v>8.13644E-3</v>
      </c>
      <c r="M91" s="23">
        <v>2.4253654902412658E-2</v>
      </c>
      <c r="N91" s="23">
        <v>2.3999999999999998E-3</v>
      </c>
      <c r="Z91" s="32"/>
    </row>
    <row r="92" spans="2:26" s="33" customFormat="1">
      <c r="B92" s="20" t="s">
        <v>1377</v>
      </c>
      <c r="C92" s="21" t="s">
        <v>1376</v>
      </c>
      <c r="D92" s="20" t="s">
        <v>882</v>
      </c>
      <c r="E92" s="20"/>
      <c r="F92" s="20" t="s">
        <v>106</v>
      </c>
      <c r="G92" s="20" t="s">
        <v>39</v>
      </c>
      <c r="H92" s="22">
        <v>299722.14</v>
      </c>
      <c r="I92" s="33">
        <v>2979</v>
      </c>
      <c r="J92" s="33">
        <v>0</v>
      </c>
      <c r="K92" s="22">
        <v>32018.400000000001</v>
      </c>
      <c r="L92" s="34">
        <v>5.0000000000000001E-4</v>
      </c>
      <c r="M92" s="23">
        <v>5.5667814159004831E-3</v>
      </c>
      <c r="N92" s="23">
        <v>5.0000000000000001E-4</v>
      </c>
      <c r="Z92" s="32"/>
    </row>
    <row r="93" spans="2:26" s="33" customFormat="1">
      <c r="B93" s="20" t="s">
        <v>1379</v>
      </c>
      <c r="C93" s="21" t="s">
        <v>1378</v>
      </c>
      <c r="D93" s="20" t="s">
        <v>198</v>
      </c>
      <c r="E93" s="20"/>
      <c r="F93" s="20" t="s">
        <v>106</v>
      </c>
      <c r="G93" s="20" t="s">
        <v>41</v>
      </c>
      <c r="H93" s="22">
        <v>650</v>
      </c>
      <c r="I93" s="33">
        <v>19330</v>
      </c>
      <c r="J93" s="33">
        <v>0</v>
      </c>
      <c r="K93" s="22">
        <v>489.54</v>
      </c>
      <c r="L93" s="34">
        <v>2.0000000000000001E-4</v>
      </c>
      <c r="M93" s="23">
        <v>8.5112378330582487E-5</v>
      </c>
      <c r="N93" s="23">
        <v>1.9E-3</v>
      </c>
      <c r="Z93" s="32"/>
    </row>
    <row r="94" spans="2:26" s="33" customFormat="1">
      <c r="B94" s="20" t="s">
        <v>1381</v>
      </c>
      <c r="C94" s="21" t="s">
        <v>1380</v>
      </c>
      <c r="D94" s="20" t="s">
        <v>882</v>
      </c>
      <c r="E94" s="20"/>
      <c r="F94" s="20" t="s">
        <v>106</v>
      </c>
      <c r="G94" s="20" t="s">
        <v>41</v>
      </c>
      <c r="H94" s="22">
        <v>436428.52</v>
      </c>
      <c r="I94" s="33">
        <v>2280</v>
      </c>
      <c r="J94" s="33">
        <v>0</v>
      </c>
      <c r="K94" s="22">
        <v>38769.410000000003</v>
      </c>
      <c r="L94" s="34">
        <v>0.1704</v>
      </c>
      <c r="M94" s="23">
        <v>6.7405251696969976E-3</v>
      </c>
      <c r="N94" s="23">
        <v>6.9999999999999999E-4</v>
      </c>
      <c r="Z94" s="32"/>
    </row>
    <row r="95" spans="2:26" s="33" customFormat="1">
      <c r="B95" s="20" t="s">
        <v>1383</v>
      </c>
      <c r="C95" s="21" t="s">
        <v>1382</v>
      </c>
      <c r="D95" s="20" t="s">
        <v>882</v>
      </c>
      <c r="E95" s="20"/>
      <c r="F95" s="20" t="s">
        <v>106</v>
      </c>
      <c r="G95" s="20" t="s">
        <v>39</v>
      </c>
      <c r="H95" s="22">
        <v>96881.44</v>
      </c>
      <c r="I95" s="33">
        <v>28222.5</v>
      </c>
      <c r="J95" s="33">
        <v>0</v>
      </c>
      <c r="K95" s="22">
        <v>98049.71</v>
      </c>
      <c r="L95" s="34">
        <v>1.7299999999999999E-2</v>
      </c>
      <c r="M95" s="23">
        <v>1.7047113642856351E-2</v>
      </c>
      <c r="N95" s="23">
        <v>1.6999999999999999E-3</v>
      </c>
      <c r="Z95" s="32"/>
    </row>
    <row r="96" spans="2:26" s="33" customFormat="1">
      <c r="B96" s="20" t="s">
        <v>1385</v>
      </c>
      <c r="C96" s="21" t="s">
        <v>1384</v>
      </c>
      <c r="D96" s="20" t="s">
        <v>198</v>
      </c>
      <c r="E96" s="20"/>
      <c r="F96" s="20" t="s">
        <v>106</v>
      </c>
      <c r="G96" s="20" t="s">
        <v>41</v>
      </c>
      <c r="H96" s="22">
        <v>3174</v>
      </c>
      <c r="I96" s="33">
        <v>25875</v>
      </c>
      <c r="J96" s="33">
        <v>0</v>
      </c>
      <c r="K96" s="22">
        <v>3199.84</v>
      </c>
      <c r="L96" s="34">
        <v>5.9999999999999995E-4</v>
      </c>
      <c r="M96" s="23">
        <v>5.5633041769279545E-4</v>
      </c>
      <c r="N96" s="23">
        <v>1.2500000000000001E-2</v>
      </c>
      <c r="Z96" s="32"/>
    </row>
    <row r="97" spans="2:26" s="33" customFormat="1">
      <c r="B97" s="20" t="s">
        <v>1387</v>
      </c>
      <c r="C97" s="21" t="s">
        <v>1386</v>
      </c>
      <c r="D97" s="20" t="s">
        <v>198</v>
      </c>
      <c r="E97" s="20"/>
      <c r="F97" s="20" t="s">
        <v>106</v>
      </c>
      <c r="G97" s="20" t="s">
        <v>39</v>
      </c>
      <c r="H97" s="22">
        <v>232</v>
      </c>
      <c r="I97" s="33">
        <v>22269.200000000001</v>
      </c>
      <c r="J97" s="33">
        <v>0</v>
      </c>
      <c r="K97" s="22">
        <v>185.27</v>
      </c>
      <c r="L97" s="34">
        <v>1.4E-3</v>
      </c>
      <c r="M97" s="23">
        <v>3.2211403222018668E-5</v>
      </c>
      <c r="N97" s="23">
        <v>6.9999999999999999E-4</v>
      </c>
      <c r="Z97" s="32"/>
    </row>
    <row r="98" spans="2:26" s="33" customFormat="1">
      <c r="B98" s="20" t="s">
        <v>1389</v>
      </c>
      <c r="C98" s="21" t="s">
        <v>1388</v>
      </c>
      <c r="D98" s="20" t="s">
        <v>198</v>
      </c>
      <c r="E98" s="20"/>
      <c r="F98" s="20" t="s">
        <v>106</v>
      </c>
      <c r="G98" s="20" t="s">
        <v>41</v>
      </c>
      <c r="H98" s="22">
        <v>88501.96</v>
      </c>
      <c r="I98" s="33">
        <v>11446</v>
      </c>
      <c r="J98" s="33">
        <v>0</v>
      </c>
      <c r="K98" s="22">
        <v>39468.25</v>
      </c>
      <c r="L98" s="34">
        <v>1.26E-2</v>
      </c>
      <c r="M98" s="23">
        <v>6.8620268538750915E-3</v>
      </c>
      <c r="N98" s="23">
        <v>6.9999999999999999E-4</v>
      </c>
      <c r="Z98" s="32"/>
    </row>
    <row r="99" spans="2:26" s="33" customFormat="1">
      <c r="B99" s="20" t="s">
        <v>1391</v>
      </c>
      <c r="C99" s="21" t="s">
        <v>1390</v>
      </c>
      <c r="D99" s="20" t="s">
        <v>198</v>
      </c>
      <c r="E99" s="20"/>
      <c r="F99" s="20" t="s">
        <v>106</v>
      </c>
      <c r="G99" s="20" t="s">
        <v>39</v>
      </c>
      <c r="H99" s="22">
        <v>835371.19</v>
      </c>
      <c r="I99" s="33">
        <v>7780.81</v>
      </c>
      <c r="J99" s="33">
        <v>0</v>
      </c>
      <c r="K99" s="22">
        <v>233085.14</v>
      </c>
      <c r="L99" s="34">
        <v>2.1399999999999999E-2</v>
      </c>
      <c r="M99" s="23">
        <v>4.0524636636264225E-2</v>
      </c>
      <c r="N99" s="23">
        <v>4.0000000000000001E-3</v>
      </c>
      <c r="Z99" s="32"/>
    </row>
    <row r="100" spans="2:26" s="33" customFormat="1">
      <c r="B100" s="20" t="s">
        <v>1393</v>
      </c>
      <c r="C100" s="21" t="s">
        <v>1392</v>
      </c>
      <c r="D100" s="20" t="s">
        <v>198</v>
      </c>
      <c r="E100" s="20"/>
      <c r="F100" s="20" t="s">
        <v>106</v>
      </c>
      <c r="G100" s="20" t="s">
        <v>39</v>
      </c>
      <c r="H100" s="22">
        <v>822240.52</v>
      </c>
      <c r="I100" s="33">
        <v>4608</v>
      </c>
      <c r="J100" s="33">
        <v>0</v>
      </c>
      <c r="K100" s="22">
        <v>135869.39000000001</v>
      </c>
      <c r="L100" s="34">
        <v>0.3977</v>
      </c>
      <c r="M100" s="23">
        <v>2.362251690408437E-2</v>
      </c>
      <c r="N100" s="23">
        <v>2.3E-3</v>
      </c>
      <c r="Z100" s="32"/>
    </row>
    <row r="101" spans="2:26" s="33" customFormat="1">
      <c r="B101" s="20" t="s">
        <v>1394</v>
      </c>
      <c r="C101" s="21" t="s">
        <v>179</v>
      </c>
      <c r="D101" s="20" t="s">
        <v>1096</v>
      </c>
      <c r="E101" s="20"/>
      <c r="F101" s="20" t="s">
        <v>106</v>
      </c>
      <c r="G101" s="20" t="s">
        <v>39</v>
      </c>
      <c r="H101" s="22">
        <v>1097.04</v>
      </c>
      <c r="I101" s="33">
        <v>12829</v>
      </c>
      <c r="J101" s="33">
        <v>0.16</v>
      </c>
      <c r="K101" s="22">
        <v>504.84999999999997</v>
      </c>
      <c r="L101" s="34">
        <v>8.7410000000000005E-5</v>
      </c>
      <c r="M101" s="23">
        <v>8.7774204764053129E-5</v>
      </c>
      <c r="N101" s="23">
        <v>0</v>
      </c>
      <c r="Z101" s="32"/>
    </row>
    <row r="102" spans="2:26" s="33" customFormat="1">
      <c r="B102" s="20" t="s">
        <v>1396</v>
      </c>
      <c r="C102" s="21" t="s">
        <v>1395</v>
      </c>
      <c r="D102" s="20" t="s">
        <v>1096</v>
      </c>
      <c r="E102" s="20"/>
      <c r="F102" s="20" t="s">
        <v>106</v>
      </c>
      <c r="G102" s="20" t="s">
        <v>39</v>
      </c>
      <c r="H102" s="22">
        <v>276167.71000000002</v>
      </c>
      <c r="I102" s="33">
        <v>31568</v>
      </c>
      <c r="J102" s="33">
        <v>198.02</v>
      </c>
      <c r="K102" s="22">
        <v>312827.73</v>
      </c>
      <c r="L102" s="34">
        <v>5.0975E-4</v>
      </c>
      <c r="M102" s="23">
        <v>5.4388838722182677E-2</v>
      </c>
      <c r="N102" s="23">
        <v>5.3E-3</v>
      </c>
      <c r="Z102" s="32"/>
    </row>
    <row r="103" spans="2:26" s="33" customFormat="1">
      <c r="B103" s="20" t="s">
        <v>1398</v>
      </c>
      <c r="C103" s="21" t="s">
        <v>1397</v>
      </c>
      <c r="D103" s="20" t="s">
        <v>878</v>
      </c>
      <c r="E103" s="20"/>
      <c r="F103" s="20" t="s">
        <v>106</v>
      </c>
      <c r="G103" s="20" t="s">
        <v>39</v>
      </c>
      <c r="H103" s="22">
        <v>73</v>
      </c>
      <c r="I103" s="33">
        <v>27186</v>
      </c>
      <c r="J103" s="33">
        <v>0</v>
      </c>
      <c r="K103" s="22">
        <v>71.17</v>
      </c>
      <c r="L103" s="34">
        <v>7.7400000000000004E-6</v>
      </c>
      <c r="M103" s="23">
        <v>1.2373754883743016E-5</v>
      </c>
      <c r="N103" s="23">
        <v>2.9999999999999997E-4</v>
      </c>
      <c r="Z103" s="32"/>
    </row>
    <row r="104" spans="2:26" s="33" customFormat="1">
      <c r="B104" s="20" t="s">
        <v>1400</v>
      </c>
      <c r="C104" s="21" t="s">
        <v>1399</v>
      </c>
      <c r="D104" s="20" t="s">
        <v>878</v>
      </c>
      <c r="E104" s="20"/>
      <c r="F104" s="20" t="s">
        <v>106</v>
      </c>
      <c r="G104" s="20" t="s">
        <v>39</v>
      </c>
      <c r="H104" s="22">
        <v>120</v>
      </c>
      <c r="I104" s="33">
        <v>4599</v>
      </c>
      <c r="J104" s="33">
        <v>0</v>
      </c>
      <c r="K104" s="22">
        <v>19.79</v>
      </c>
      <c r="L104" s="34">
        <v>1.734E-5</v>
      </c>
      <c r="M104" s="23">
        <v>3.4407279633170472E-6</v>
      </c>
      <c r="N104" s="23">
        <v>1E-4</v>
      </c>
      <c r="Z104" s="32"/>
    </row>
    <row r="105" spans="2:26" s="33" customFormat="1">
      <c r="B105" s="20" t="s">
        <v>1402</v>
      </c>
      <c r="C105" s="21" t="s">
        <v>1401</v>
      </c>
      <c r="D105" s="20" t="s">
        <v>198</v>
      </c>
      <c r="E105" s="20"/>
      <c r="F105" s="20" t="s">
        <v>106</v>
      </c>
      <c r="G105" s="20" t="s">
        <v>39</v>
      </c>
      <c r="H105" s="22">
        <v>474560.06</v>
      </c>
      <c r="I105" s="33">
        <v>12984</v>
      </c>
      <c r="J105" s="33">
        <v>0</v>
      </c>
      <c r="K105" s="22">
        <v>220958.12</v>
      </c>
      <c r="L105" s="34">
        <v>1.1599999999999999E-2</v>
      </c>
      <c r="M105" s="23">
        <v>3.841620930803253E-2</v>
      </c>
      <c r="N105" s="23">
        <v>3.8E-3</v>
      </c>
      <c r="Z105" s="32"/>
    </row>
    <row r="106" spans="2:26" s="33" customFormat="1">
      <c r="B106" s="20" t="s">
        <v>1404</v>
      </c>
      <c r="C106" s="21" t="s">
        <v>1403</v>
      </c>
      <c r="D106" s="20" t="s">
        <v>878</v>
      </c>
      <c r="E106" s="20"/>
      <c r="F106" s="20" t="s">
        <v>106</v>
      </c>
      <c r="G106" s="20" t="s">
        <v>39</v>
      </c>
      <c r="H106" s="22">
        <v>60</v>
      </c>
      <c r="I106" s="33">
        <v>2991</v>
      </c>
      <c r="J106" s="33">
        <v>0</v>
      </c>
      <c r="K106" s="22">
        <v>6.44</v>
      </c>
      <c r="L106" s="34">
        <v>3.1E-7</v>
      </c>
      <c r="M106" s="23">
        <v>1.1196709491542085E-6</v>
      </c>
      <c r="N106" s="23">
        <v>0</v>
      </c>
      <c r="Z106" s="32"/>
    </row>
    <row r="107" spans="2:26" s="33" customFormat="1">
      <c r="B107" s="20" t="s">
        <v>1406</v>
      </c>
      <c r="C107" s="21" t="s">
        <v>1405</v>
      </c>
      <c r="D107" s="20" t="s">
        <v>878</v>
      </c>
      <c r="E107" s="20"/>
      <c r="F107" s="20" t="s">
        <v>106</v>
      </c>
      <c r="G107" s="20" t="s">
        <v>39</v>
      </c>
      <c r="H107" s="22">
        <v>123149.43</v>
      </c>
      <c r="I107" s="33">
        <v>40539</v>
      </c>
      <c r="J107" s="33">
        <v>0</v>
      </c>
      <c r="K107" s="22">
        <v>179025.84</v>
      </c>
      <c r="L107" s="34">
        <v>2.0087000000000002E-4</v>
      </c>
      <c r="M107" s="23">
        <v>3.1125781396883458E-2</v>
      </c>
      <c r="N107" s="23">
        <v>3.7000000000000002E-3</v>
      </c>
      <c r="Z107" s="32"/>
    </row>
    <row r="108" spans="2:26" s="33" customFormat="1">
      <c r="B108" s="20" t="s">
        <v>1407</v>
      </c>
      <c r="C108" s="21" t="s">
        <v>181</v>
      </c>
      <c r="D108" s="20" t="s">
        <v>878</v>
      </c>
      <c r="E108" s="20"/>
      <c r="F108" s="20" t="s">
        <v>106</v>
      </c>
      <c r="G108" s="20" t="s">
        <v>39</v>
      </c>
      <c r="H108" s="22">
        <v>651457.97</v>
      </c>
      <c r="I108" s="33">
        <v>3951</v>
      </c>
      <c r="J108" s="33">
        <v>0</v>
      </c>
      <c r="K108" s="22">
        <v>92300.43</v>
      </c>
      <c r="L108" s="34">
        <v>1.0032999999999999E-3</v>
      </c>
      <c r="M108" s="23">
        <v>1.6047532618857389E-2</v>
      </c>
      <c r="N108" s="23">
        <v>1.6000000000000001E-3</v>
      </c>
      <c r="Z108" s="32"/>
    </row>
    <row r="109" spans="2:26" s="33" customFormat="1">
      <c r="B109" s="20" t="s">
        <v>1409</v>
      </c>
      <c r="C109" s="21" t="s">
        <v>1408</v>
      </c>
      <c r="D109" s="20" t="s">
        <v>878</v>
      </c>
      <c r="E109" s="20"/>
      <c r="F109" s="20" t="s">
        <v>106</v>
      </c>
      <c r="G109" s="20" t="s">
        <v>39</v>
      </c>
      <c r="H109" s="22">
        <v>70</v>
      </c>
      <c r="I109" s="33">
        <v>29731.01</v>
      </c>
      <c r="J109" s="33">
        <v>0</v>
      </c>
      <c r="K109" s="22">
        <v>74.63</v>
      </c>
      <c r="L109" s="34">
        <v>3.9500000000000003E-6</v>
      </c>
      <c r="M109" s="23">
        <v>1.2975317225990461E-5</v>
      </c>
      <c r="N109" s="23">
        <v>2.9999999999999997E-4</v>
      </c>
      <c r="Z109" s="32"/>
    </row>
    <row r="110" spans="2:26" s="33" customFormat="1">
      <c r="B110" s="20" t="s">
        <v>1411</v>
      </c>
      <c r="C110" s="21" t="s">
        <v>1410</v>
      </c>
      <c r="D110" s="20" t="s">
        <v>1096</v>
      </c>
      <c r="E110" s="20"/>
      <c r="F110" s="20" t="s">
        <v>106</v>
      </c>
      <c r="G110" s="20" t="s">
        <v>39</v>
      </c>
      <c r="H110" s="22">
        <v>0</v>
      </c>
      <c r="I110" s="33">
        <v>1901.73</v>
      </c>
      <c r="J110" s="33">
        <v>0</v>
      </c>
      <c r="K110" s="22">
        <v>0</v>
      </c>
      <c r="L110" s="34">
        <v>0</v>
      </c>
      <c r="M110" s="23">
        <v>0</v>
      </c>
      <c r="N110" s="23">
        <v>0</v>
      </c>
      <c r="Z110" s="32"/>
    </row>
    <row r="111" spans="2:26" s="33" customFormat="1">
      <c r="B111" s="20" t="s">
        <v>1413</v>
      </c>
      <c r="C111" s="21" t="s">
        <v>1412</v>
      </c>
      <c r="D111" s="20" t="s">
        <v>878</v>
      </c>
      <c r="E111" s="20"/>
      <c r="F111" s="20" t="s">
        <v>106</v>
      </c>
      <c r="G111" s="20" t="s">
        <v>39</v>
      </c>
      <c r="H111" s="22">
        <v>397258.57</v>
      </c>
      <c r="I111" s="33">
        <v>6838</v>
      </c>
      <c r="J111" s="33">
        <v>0</v>
      </c>
      <c r="K111" s="22">
        <v>97412.04</v>
      </c>
      <c r="L111" s="34">
        <v>1.7499999999999998E-2</v>
      </c>
      <c r="M111" s="23">
        <v>1.6936247094075731E-2</v>
      </c>
      <c r="N111" s="23">
        <v>1.6999999999999999E-3</v>
      </c>
      <c r="Z111" s="32"/>
    </row>
    <row r="112" spans="2:26" s="33" customFormat="1">
      <c r="B112" s="20" t="s">
        <v>1415</v>
      </c>
      <c r="C112" s="21" t="s">
        <v>1414</v>
      </c>
      <c r="D112" s="20" t="s">
        <v>878</v>
      </c>
      <c r="E112" s="20"/>
      <c r="F112" s="20" t="s">
        <v>106</v>
      </c>
      <c r="G112" s="20" t="s">
        <v>39</v>
      </c>
      <c r="H112" s="22">
        <v>2000</v>
      </c>
      <c r="I112" s="33">
        <v>9014</v>
      </c>
      <c r="J112" s="33">
        <v>0</v>
      </c>
      <c r="K112" s="22">
        <v>646.48</v>
      </c>
      <c r="L112" s="34">
        <v>2.0000000000000001E-4</v>
      </c>
      <c r="M112" s="23">
        <v>1.1239827254801439E-4</v>
      </c>
      <c r="N112" s="23">
        <v>2.5000000000000001E-3</v>
      </c>
      <c r="Z112" s="32"/>
    </row>
    <row r="113" spans="2:26" s="33" customFormat="1">
      <c r="B113" s="20" t="s">
        <v>1417</v>
      </c>
      <c r="C113" s="21" t="s">
        <v>1416</v>
      </c>
      <c r="D113" s="20" t="s">
        <v>878</v>
      </c>
      <c r="E113" s="20"/>
      <c r="F113" s="20" t="s">
        <v>106</v>
      </c>
      <c r="G113" s="20" t="s">
        <v>39</v>
      </c>
      <c r="H113" s="22">
        <v>988100.48</v>
      </c>
      <c r="I113" s="33">
        <v>5314</v>
      </c>
      <c r="J113" s="33">
        <v>0</v>
      </c>
      <c r="K113" s="22">
        <v>188292.46</v>
      </c>
      <c r="L113" s="34">
        <v>8.9243399999999994E-3</v>
      </c>
      <c r="M113" s="23">
        <v>3.2736894007264102E-2</v>
      </c>
      <c r="N113" s="23">
        <v>3.2000000000000002E-3</v>
      </c>
      <c r="Z113" s="32"/>
    </row>
    <row r="114" spans="2:26" s="33" customFormat="1">
      <c r="B114" s="20" t="s">
        <v>1419</v>
      </c>
      <c r="C114" s="21" t="s">
        <v>1418</v>
      </c>
      <c r="D114" s="20" t="s">
        <v>878</v>
      </c>
      <c r="E114" s="20"/>
      <c r="F114" s="20" t="s">
        <v>106</v>
      </c>
      <c r="G114" s="20" t="s">
        <v>39</v>
      </c>
      <c r="H114" s="22">
        <v>73259.8</v>
      </c>
      <c r="I114" s="33">
        <v>24523</v>
      </c>
      <c r="J114" s="33">
        <v>0</v>
      </c>
      <c r="K114" s="22">
        <v>64424.28</v>
      </c>
      <c r="L114" s="34">
        <v>1.5600000000000001E-2</v>
      </c>
      <c r="M114" s="23">
        <v>1.1200930859654734E-2</v>
      </c>
      <c r="N114" s="23">
        <v>1.1000000000000001E-3</v>
      </c>
      <c r="Z114" s="32"/>
    </row>
    <row r="115" spans="2:26" s="33" customFormat="1">
      <c r="B115" s="20" t="s">
        <v>1421</v>
      </c>
      <c r="C115" s="21" t="s">
        <v>1420</v>
      </c>
      <c r="D115" s="20" t="s">
        <v>1096</v>
      </c>
      <c r="E115" s="20"/>
      <c r="F115" s="20" t="s">
        <v>106</v>
      </c>
      <c r="G115" s="20" t="s">
        <v>39</v>
      </c>
      <c r="H115" s="22">
        <v>718084.3</v>
      </c>
      <c r="I115" s="33">
        <v>5038</v>
      </c>
      <c r="J115" s="33">
        <v>0</v>
      </c>
      <c r="K115" s="22">
        <v>129731.03</v>
      </c>
      <c r="L115" s="34">
        <v>4.1000000000000003E-3</v>
      </c>
      <c r="M115" s="23">
        <v>2.2555289673113835E-2</v>
      </c>
      <c r="N115" s="23">
        <v>2.2000000000000001E-3</v>
      </c>
      <c r="Z115" s="32"/>
    </row>
    <row r="116" spans="2:26" s="33" customFormat="1">
      <c r="B116" s="20" t="s">
        <v>1423</v>
      </c>
      <c r="C116" s="21" t="s">
        <v>1422</v>
      </c>
      <c r="D116" s="20" t="s">
        <v>878</v>
      </c>
      <c r="E116" s="20"/>
      <c r="F116" s="20" t="s">
        <v>106</v>
      </c>
      <c r="G116" s="20" t="s">
        <v>39</v>
      </c>
      <c r="H116" s="22">
        <v>318454.78000000003</v>
      </c>
      <c r="I116" s="33">
        <v>4532</v>
      </c>
      <c r="J116" s="33">
        <v>0</v>
      </c>
      <c r="K116" s="22">
        <v>51754.48</v>
      </c>
      <c r="L116" s="34">
        <v>3.5000000000000001E-3</v>
      </c>
      <c r="M116" s="23">
        <v>8.9981347429475937E-3</v>
      </c>
      <c r="N116" s="23">
        <v>8.9999999999999998E-4</v>
      </c>
      <c r="Z116" s="32"/>
    </row>
    <row r="117" spans="2:26" s="33" customFormat="1">
      <c r="B117" s="20" t="s">
        <v>1425</v>
      </c>
      <c r="C117" s="21" t="s">
        <v>1424</v>
      </c>
      <c r="D117" s="20" t="s">
        <v>878</v>
      </c>
      <c r="E117" s="20"/>
      <c r="F117" s="20" t="s">
        <v>106</v>
      </c>
      <c r="G117" s="20" t="s">
        <v>39</v>
      </c>
      <c r="H117" s="22">
        <v>424</v>
      </c>
      <c r="I117" s="33">
        <v>5798</v>
      </c>
      <c r="J117" s="33">
        <v>0</v>
      </c>
      <c r="K117" s="22">
        <v>88.16</v>
      </c>
      <c r="L117" s="34">
        <v>2.6299999999999998E-6</v>
      </c>
      <c r="M117" s="23">
        <v>1.5327669390906058E-5</v>
      </c>
      <c r="N117" s="23">
        <v>2.9999999999999997E-4</v>
      </c>
      <c r="Z117" s="32"/>
    </row>
    <row r="118" spans="2:26" s="33" customFormat="1">
      <c r="B118" s="20" t="s">
        <v>1427</v>
      </c>
      <c r="C118" s="21" t="s">
        <v>1426</v>
      </c>
      <c r="D118" s="20" t="s">
        <v>1096</v>
      </c>
      <c r="E118" s="20"/>
      <c r="F118" s="20" t="s">
        <v>106</v>
      </c>
      <c r="G118" s="20" t="s">
        <v>39</v>
      </c>
      <c r="H118" s="22">
        <v>792.23</v>
      </c>
      <c r="I118" s="33">
        <v>7889</v>
      </c>
      <c r="J118" s="33">
        <v>0</v>
      </c>
      <c r="K118" s="22">
        <v>224.12</v>
      </c>
      <c r="L118" s="34">
        <v>1E-4</v>
      </c>
      <c r="M118" s="23">
        <v>3.8965939926155466E-5</v>
      </c>
      <c r="N118" s="23">
        <v>0</v>
      </c>
      <c r="Z118" s="32"/>
    </row>
    <row r="119" spans="2:26" s="33" customFormat="1">
      <c r="B119" s="20" t="s">
        <v>1428</v>
      </c>
      <c r="C119" s="21" t="s">
        <v>186</v>
      </c>
      <c r="D119" s="20" t="s">
        <v>878</v>
      </c>
      <c r="E119" s="20"/>
      <c r="F119" s="20" t="s">
        <v>106</v>
      </c>
      <c r="G119" s="20" t="s">
        <v>39</v>
      </c>
      <c r="H119" s="22">
        <v>53</v>
      </c>
      <c r="I119" s="33">
        <v>40370</v>
      </c>
      <c r="J119" s="33">
        <v>0.21</v>
      </c>
      <c r="K119" s="22">
        <v>76.94</v>
      </c>
      <c r="L119" s="34">
        <v>5.9999999999999995E-8</v>
      </c>
      <c r="M119" s="23">
        <v>1.3376938327317515E-5</v>
      </c>
      <c r="N119" s="23">
        <v>2.9999999999999997E-4</v>
      </c>
      <c r="Z119" s="32"/>
    </row>
    <row r="120" spans="2:26" s="33" customFormat="1">
      <c r="B120" s="20" t="s">
        <v>1430</v>
      </c>
      <c r="C120" s="21" t="s">
        <v>1429</v>
      </c>
      <c r="D120" s="20" t="s">
        <v>878</v>
      </c>
      <c r="E120" s="20"/>
      <c r="F120" s="20" t="s">
        <v>106</v>
      </c>
      <c r="G120" s="20" t="s">
        <v>39</v>
      </c>
      <c r="H120" s="22">
        <v>36590</v>
      </c>
      <c r="I120" s="33">
        <v>4936</v>
      </c>
      <c r="J120" s="33">
        <v>0</v>
      </c>
      <c r="K120" s="22">
        <v>6476.61</v>
      </c>
      <c r="L120" s="34">
        <v>3.0000000000000001E-3</v>
      </c>
      <c r="M120" s="23">
        <v>1.1260360350934221E-3</v>
      </c>
      <c r="N120" s="23">
        <v>1E-4</v>
      </c>
      <c r="Z120" s="32"/>
    </row>
    <row r="121" spans="2:26" s="33" customFormat="1">
      <c r="B121" s="20" t="s">
        <v>1432</v>
      </c>
      <c r="C121" s="21" t="s">
        <v>1431</v>
      </c>
      <c r="D121" s="20" t="s">
        <v>878</v>
      </c>
      <c r="E121" s="20"/>
      <c r="F121" s="20" t="s">
        <v>106</v>
      </c>
      <c r="G121" s="20" t="s">
        <v>39</v>
      </c>
      <c r="H121" s="22">
        <v>476096.39</v>
      </c>
      <c r="I121" s="33">
        <v>5242</v>
      </c>
      <c r="J121" s="33">
        <v>0</v>
      </c>
      <c r="K121" s="22">
        <v>89495.700000000012</v>
      </c>
      <c r="L121" s="34">
        <v>1.1137880000000001E-2</v>
      </c>
      <c r="M121" s="23">
        <v>1.5559896795686383E-2</v>
      </c>
      <c r="N121" s="23">
        <v>1.5E-3</v>
      </c>
      <c r="Z121" s="32"/>
    </row>
    <row r="122" spans="2:26" s="33" customFormat="1">
      <c r="B122" s="20" t="s">
        <v>1434</v>
      </c>
      <c r="C122" s="21" t="s">
        <v>1433</v>
      </c>
      <c r="D122" s="20" t="s">
        <v>878</v>
      </c>
      <c r="E122" s="20"/>
      <c r="F122" s="20" t="s">
        <v>106</v>
      </c>
      <c r="G122" s="20" t="s">
        <v>39</v>
      </c>
      <c r="H122" s="22">
        <v>173</v>
      </c>
      <c r="I122" s="33">
        <v>3466</v>
      </c>
      <c r="J122" s="33">
        <v>0</v>
      </c>
      <c r="K122" s="22">
        <v>21.5</v>
      </c>
      <c r="L122" s="34">
        <v>1.9999999999999999E-7</v>
      </c>
      <c r="M122" s="23">
        <v>3.7380318954682426E-6</v>
      </c>
      <c r="N122" s="23">
        <v>1E-4</v>
      </c>
      <c r="Z122" s="32"/>
    </row>
    <row r="123" spans="2:26" s="33" customFormat="1">
      <c r="B123" s="20" t="s">
        <v>1435</v>
      </c>
      <c r="C123" s="21" t="s">
        <v>183</v>
      </c>
      <c r="D123" s="20" t="s">
        <v>878</v>
      </c>
      <c r="E123" s="20"/>
      <c r="F123" s="20" t="s">
        <v>106</v>
      </c>
      <c r="G123" s="20" t="s">
        <v>39</v>
      </c>
      <c r="H123" s="22">
        <v>269051.32</v>
      </c>
      <c r="I123" s="33">
        <v>7937</v>
      </c>
      <c r="J123" s="33">
        <v>0</v>
      </c>
      <c r="K123" s="22">
        <v>76577.61</v>
      </c>
      <c r="L123" s="34">
        <v>4.0119999999999999E-3</v>
      </c>
      <c r="M123" s="23">
        <v>1.3313932495754783E-2</v>
      </c>
      <c r="N123" s="23">
        <v>1.2999999999999999E-3</v>
      </c>
      <c r="Z123" s="32"/>
    </row>
    <row r="124" spans="2:26" s="33" customFormat="1">
      <c r="B124" s="20" t="s">
        <v>1436</v>
      </c>
      <c r="C124" s="21" t="s">
        <v>196</v>
      </c>
      <c r="D124" s="20" t="s">
        <v>878</v>
      </c>
      <c r="E124" s="20"/>
      <c r="F124" s="20" t="s">
        <v>106</v>
      </c>
      <c r="G124" s="20" t="s">
        <v>39</v>
      </c>
      <c r="H124" s="22">
        <v>466880.07</v>
      </c>
      <c r="I124" s="33">
        <v>12809</v>
      </c>
      <c r="J124" s="33">
        <v>0</v>
      </c>
      <c r="K124" s="22">
        <v>214452.37</v>
      </c>
      <c r="L124" s="34">
        <v>1.6077800000000001E-3</v>
      </c>
      <c r="M124" s="23">
        <v>3.7285106935756131E-2</v>
      </c>
      <c r="N124" s="23">
        <v>3.7000000000000002E-3</v>
      </c>
      <c r="Z124" s="32"/>
    </row>
    <row r="125" spans="2:26" s="33" customFormat="1">
      <c r="B125" s="20" t="s">
        <v>1437</v>
      </c>
      <c r="C125" s="21" t="s">
        <v>177</v>
      </c>
      <c r="D125" s="20" t="s">
        <v>878</v>
      </c>
      <c r="E125" s="20"/>
      <c r="F125" s="20" t="s">
        <v>106</v>
      </c>
      <c r="G125" s="20" t="s">
        <v>39</v>
      </c>
      <c r="H125" s="22">
        <v>30</v>
      </c>
      <c r="I125" s="33">
        <v>7411</v>
      </c>
      <c r="J125" s="33">
        <v>0</v>
      </c>
      <c r="K125" s="22">
        <v>7.97</v>
      </c>
      <c r="L125" s="34">
        <v>1.3E-7</v>
      </c>
      <c r="M125" s="23">
        <v>1.3856797305526461E-6</v>
      </c>
      <c r="N125" s="23">
        <v>0</v>
      </c>
      <c r="Z125" s="32"/>
    </row>
    <row r="126" spans="2:26" s="33" customFormat="1">
      <c r="B126" s="20" t="s">
        <v>1438</v>
      </c>
      <c r="C126" s="21" t="s">
        <v>176</v>
      </c>
      <c r="D126" s="20" t="s">
        <v>878</v>
      </c>
      <c r="E126" s="20"/>
      <c r="F126" s="20" t="s">
        <v>106</v>
      </c>
      <c r="G126" s="20" t="s">
        <v>39</v>
      </c>
      <c r="H126" s="22">
        <v>32</v>
      </c>
      <c r="I126" s="33">
        <v>14565</v>
      </c>
      <c r="J126" s="33">
        <v>0</v>
      </c>
      <c r="K126" s="22">
        <v>16.71</v>
      </c>
      <c r="L126" s="34">
        <v>3.3000000000000002E-7</v>
      </c>
      <c r="M126" s="23">
        <v>2.9052331615476437E-6</v>
      </c>
      <c r="N126" s="23">
        <v>1E-4</v>
      </c>
      <c r="Z126" s="32"/>
    </row>
    <row r="127" spans="2:26" s="33" customFormat="1">
      <c r="B127" s="20" t="s">
        <v>1439</v>
      </c>
      <c r="C127" s="21" t="s">
        <v>185</v>
      </c>
      <c r="D127" s="20" t="s">
        <v>878</v>
      </c>
      <c r="E127" s="20"/>
      <c r="F127" s="20" t="s">
        <v>106</v>
      </c>
      <c r="G127" s="20" t="s">
        <v>39</v>
      </c>
      <c r="H127" s="22">
        <v>554429.55000000005</v>
      </c>
      <c r="I127" s="33">
        <v>8226</v>
      </c>
      <c r="J127" s="33">
        <v>0</v>
      </c>
      <c r="K127" s="22">
        <v>163548.05000000002</v>
      </c>
      <c r="L127" s="34">
        <v>1.20685E-3</v>
      </c>
      <c r="M127" s="23">
        <v>2.843478266705279E-2</v>
      </c>
      <c r="N127" s="23">
        <v>2.8E-3</v>
      </c>
      <c r="Z127" s="32"/>
    </row>
    <row r="128" spans="2:26" s="33" customFormat="1">
      <c r="B128" s="20" t="s">
        <v>1440</v>
      </c>
      <c r="C128" s="21" t="s">
        <v>178</v>
      </c>
      <c r="D128" s="20" t="s">
        <v>878</v>
      </c>
      <c r="E128" s="20"/>
      <c r="F128" s="20" t="s">
        <v>106</v>
      </c>
      <c r="G128" s="20" t="s">
        <v>39</v>
      </c>
      <c r="H128" s="22">
        <v>1455592.48</v>
      </c>
      <c r="I128" s="33">
        <v>3180</v>
      </c>
      <c r="J128" s="33">
        <v>0</v>
      </c>
      <c r="K128" s="22">
        <v>165988.20000000001</v>
      </c>
      <c r="L128" s="34">
        <v>1.6134400000000001E-3</v>
      </c>
      <c r="M128" s="23">
        <v>2.8859031900993572E-2</v>
      </c>
      <c r="N128" s="23">
        <v>2.8E-3</v>
      </c>
      <c r="Z128" s="32"/>
    </row>
    <row r="129" spans="2:26" s="33" customFormat="1">
      <c r="B129" s="20" t="s">
        <v>1442</v>
      </c>
      <c r="C129" s="21" t="s">
        <v>1441</v>
      </c>
      <c r="D129" s="20" t="s">
        <v>878</v>
      </c>
      <c r="E129" s="20"/>
      <c r="F129" s="20" t="s">
        <v>106</v>
      </c>
      <c r="G129" s="20" t="s">
        <v>39</v>
      </c>
      <c r="H129" s="22">
        <v>868936.9</v>
      </c>
      <c r="I129" s="33">
        <v>5688</v>
      </c>
      <c r="J129" s="33">
        <v>0</v>
      </c>
      <c r="K129" s="22">
        <v>177238.52</v>
      </c>
      <c r="L129" s="34">
        <v>5.2157699999999998E-3</v>
      </c>
      <c r="M129" s="23">
        <v>3.0815034458864465E-2</v>
      </c>
      <c r="N129" s="23">
        <v>3.0000000000000001E-3</v>
      </c>
      <c r="Z129" s="32"/>
    </row>
    <row r="130" spans="2:26" s="33" customFormat="1">
      <c r="B130" s="20" t="s">
        <v>1444</v>
      </c>
      <c r="C130" s="21" t="s">
        <v>1443</v>
      </c>
      <c r="D130" s="20" t="s">
        <v>1096</v>
      </c>
      <c r="E130" s="20"/>
      <c r="F130" s="20" t="s">
        <v>106</v>
      </c>
      <c r="G130" s="20" t="s">
        <v>39</v>
      </c>
      <c r="H130" s="22">
        <v>169653.81</v>
      </c>
      <c r="I130" s="33">
        <v>26137</v>
      </c>
      <c r="J130" s="33">
        <v>0</v>
      </c>
      <c r="K130" s="22">
        <v>159011.90000000002</v>
      </c>
      <c r="L130" s="34">
        <v>5.6163300000000001E-3</v>
      </c>
      <c r="M130" s="23">
        <v>2.7646118788791012E-2</v>
      </c>
      <c r="N130" s="23">
        <v>2.7000000000000001E-3</v>
      </c>
      <c r="Z130" s="32"/>
    </row>
    <row r="131" spans="2:26" s="33" customFormat="1">
      <c r="B131" s="20" t="s">
        <v>1445</v>
      </c>
      <c r="C131" s="21" t="s">
        <v>187</v>
      </c>
      <c r="D131" s="20" t="s">
        <v>878</v>
      </c>
      <c r="E131" s="20"/>
      <c r="F131" s="20" t="s">
        <v>106</v>
      </c>
      <c r="G131" s="20" t="s">
        <v>39</v>
      </c>
      <c r="H131" s="22">
        <v>470</v>
      </c>
      <c r="I131" s="33">
        <v>4052</v>
      </c>
      <c r="J131" s="33">
        <v>0</v>
      </c>
      <c r="K131" s="22">
        <v>68.290000000000006</v>
      </c>
      <c r="L131" s="34">
        <v>2.6E-7</v>
      </c>
      <c r="M131" s="23">
        <v>1.1873032471698898E-5</v>
      </c>
      <c r="N131" s="23">
        <v>2.9999999999999997E-4</v>
      </c>
      <c r="Z131" s="32"/>
    </row>
    <row r="132" spans="2:26" s="33" customFormat="1">
      <c r="B132" s="20" t="s">
        <v>1447</v>
      </c>
      <c r="C132" s="21" t="s">
        <v>1446</v>
      </c>
      <c r="D132" s="20" t="s">
        <v>878</v>
      </c>
      <c r="E132" s="20"/>
      <c r="F132" s="20" t="s">
        <v>106</v>
      </c>
      <c r="G132" s="20" t="s">
        <v>39</v>
      </c>
      <c r="H132" s="22">
        <v>30</v>
      </c>
      <c r="I132" s="33">
        <v>9471</v>
      </c>
      <c r="J132" s="33">
        <v>0</v>
      </c>
      <c r="K132" s="22">
        <v>10.19</v>
      </c>
      <c r="L132" s="34">
        <v>1.06E-6</v>
      </c>
      <c r="M132" s="23">
        <v>1.7716532565033205E-6</v>
      </c>
      <c r="N132" s="23">
        <v>0</v>
      </c>
      <c r="Z132" s="32"/>
    </row>
    <row r="133" spans="2:26" s="33" customFormat="1">
      <c r="B133" s="20" t="s">
        <v>1448</v>
      </c>
      <c r="C133" s="21" t="s">
        <v>188</v>
      </c>
      <c r="D133" s="20" t="s">
        <v>878</v>
      </c>
      <c r="E133" s="20"/>
      <c r="F133" s="20" t="s">
        <v>106</v>
      </c>
      <c r="G133" s="20" t="s">
        <v>39</v>
      </c>
      <c r="H133" s="22">
        <v>272451.09000000003</v>
      </c>
      <c r="I133" s="33">
        <v>37089</v>
      </c>
      <c r="J133" s="33">
        <v>0</v>
      </c>
      <c r="K133" s="22">
        <v>362363.09</v>
      </c>
      <c r="L133" s="34">
        <v>4.0125000000000002E-4</v>
      </c>
      <c r="M133" s="23">
        <v>6.3001152937694399E-2</v>
      </c>
      <c r="N133" s="23">
        <v>5.0000000000000001E-3</v>
      </c>
      <c r="Z133" s="32"/>
    </row>
    <row r="134" spans="2:26">
      <c r="B134" s="13" t="s">
        <v>222</v>
      </c>
      <c r="C134" s="14"/>
      <c r="D134" s="13"/>
      <c r="E134" s="13"/>
      <c r="F134" s="13"/>
      <c r="G134" s="13"/>
      <c r="H134" s="15">
        <v>19429935.629999999</v>
      </c>
      <c r="K134" s="15">
        <v>754862.69000000006</v>
      </c>
      <c r="L134" s="18"/>
      <c r="M134" s="16">
        <v>0.13124189822878868</v>
      </c>
      <c r="N134" s="16">
        <v>1.268573503642046E-2</v>
      </c>
      <c r="Z134" s="49"/>
    </row>
    <row r="135" spans="2:26" s="33" customFormat="1">
      <c r="B135" s="20" t="s">
        <v>1450</v>
      </c>
      <c r="C135" s="21" t="s">
        <v>1449</v>
      </c>
      <c r="D135" s="20" t="s">
        <v>882</v>
      </c>
      <c r="E135" s="20"/>
      <c r="F135" s="20" t="s">
        <v>1335</v>
      </c>
      <c r="G135" s="20" t="s">
        <v>39</v>
      </c>
      <c r="H135" s="22">
        <v>882968.97</v>
      </c>
      <c r="I135" s="33">
        <v>2490</v>
      </c>
      <c r="J135" s="33">
        <v>0</v>
      </c>
      <c r="K135" s="22">
        <v>78841.539999999994</v>
      </c>
      <c r="L135" s="34">
        <v>1.4741</v>
      </c>
      <c r="M135" s="23">
        <v>1.3707543777108616E-2</v>
      </c>
      <c r="N135" s="23">
        <v>1.4E-3</v>
      </c>
      <c r="Z135" s="32"/>
    </row>
    <row r="136" spans="2:26" s="33" customFormat="1">
      <c r="B136" s="20" t="s">
        <v>1451</v>
      </c>
      <c r="C136" s="21" t="s">
        <v>189</v>
      </c>
      <c r="D136" s="20" t="s">
        <v>882</v>
      </c>
      <c r="E136" s="20"/>
      <c r="F136" s="20" t="s">
        <v>1335</v>
      </c>
      <c r="G136" s="20" t="s">
        <v>39</v>
      </c>
      <c r="H136" s="22">
        <v>568374.75</v>
      </c>
      <c r="I136" s="33">
        <v>10262</v>
      </c>
      <c r="J136" s="33">
        <v>0</v>
      </c>
      <c r="K136" s="22">
        <v>209159.24</v>
      </c>
      <c r="L136" s="34">
        <v>1.24E-2</v>
      </c>
      <c r="M136" s="23">
        <v>3.6364833039623116E-2</v>
      </c>
      <c r="N136" s="23">
        <v>3.5000000000000001E-3</v>
      </c>
      <c r="Z136" s="32"/>
    </row>
    <row r="137" spans="2:26" s="33" customFormat="1">
      <c r="B137" s="20" t="s">
        <v>1453</v>
      </c>
      <c r="C137" s="21" t="s">
        <v>1452</v>
      </c>
      <c r="D137" s="20" t="s">
        <v>882</v>
      </c>
      <c r="E137" s="20"/>
      <c r="F137" s="20" t="s">
        <v>1335</v>
      </c>
      <c r="G137" s="20" t="s">
        <v>39</v>
      </c>
      <c r="H137" s="22">
        <v>9573.0300000000007</v>
      </c>
      <c r="I137" s="33">
        <v>8439</v>
      </c>
      <c r="J137" s="33">
        <v>0</v>
      </c>
      <c r="K137" s="22">
        <v>2897.01</v>
      </c>
      <c r="L137" s="34">
        <v>1E-4</v>
      </c>
      <c r="M137" s="23">
        <v>5.0367980379025369E-4</v>
      </c>
      <c r="N137" s="23">
        <v>0</v>
      </c>
      <c r="Z137" s="32"/>
    </row>
    <row r="138" spans="2:26" s="33" customFormat="1">
      <c r="B138" s="20" t="s">
        <v>1455</v>
      </c>
      <c r="C138" s="21" t="s">
        <v>1454</v>
      </c>
      <c r="D138" s="20" t="s">
        <v>882</v>
      </c>
      <c r="E138" s="20"/>
      <c r="F138" s="20" t="s">
        <v>1335</v>
      </c>
      <c r="G138" s="20" t="s">
        <v>41</v>
      </c>
      <c r="H138" s="22">
        <v>204820</v>
      </c>
      <c r="I138" s="33">
        <v>5067</v>
      </c>
      <c r="J138" s="33">
        <v>0</v>
      </c>
      <c r="K138" s="22">
        <v>40435.660000000003</v>
      </c>
      <c r="L138" s="34">
        <v>1.6E-2</v>
      </c>
      <c r="M138" s="23">
        <v>7.0302226415957869E-3</v>
      </c>
      <c r="N138" s="23">
        <v>6.9999999999999999E-4</v>
      </c>
      <c r="Z138" s="32"/>
    </row>
    <row r="139" spans="2:26" s="33" customFormat="1">
      <c r="B139" s="20" t="s">
        <v>1457</v>
      </c>
      <c r="C139" s="21" t="s">
        <v>1456</v>
      </c>
      <c r="D139" s="20" t="s">
        <v>882</v>
      </c>
      <c r="E139" s="20"/>
      <c r="F139" s="20" t="s">
        <v>1335</v>
      </c>
      <c r="G139" s="20" t="s">
        <v>39</v>
      </c>
      <c r="H139" s="22">
        <v>19126.36</v>
      </c>
      <c r="I139" s="33">
        <v>5687.5</v>
      </c>
      <c r="J139" s="33">
        <v>0</v>
      </c>
      <c r="K139" s="22">
        <v>3900.8900000000003</v>
      </c>
      <c r="L139" s="34">
        <v>5.4703E-4</v>
      </c>
      <c r="M139" s="23">
        <v>6.782163367773542E-4</v>
      </c>
      <c r="N139" s="23">
        <v>1E-4</v>
      </c>
      <c r="Z139" s="32"/>
    </row>
    <row r="140" spans="2:26" s="33" customFormat="1">
      <c r="B140" s="20" t="s">
        <v>1459</v>
      </c>
      <c r="C140" s="21" t="s">
        <v>1458</v>
      </c>
      <c r="D140" s="20" t="s">
        <v>882</v>
      </c>
      <c r="E140" s="20"/>
      <c r="F140" s="20" t="s">
        <v>1335</v>
      </c>
      <c r="G140" s="20" t="s">
        <v>39</v>
      </c>
      <c r="H140" s="22">
        <v>1114</v>
      </c>
      <c r="I140" s="33">
        <v>9089</v>
      </c>
      <c r="J140" s="33">
        <v>0</v>
      </c>
      <c r="K140" s="22">
        <v>363.09</v>
      </c>
      <c r="L140" s="34">
        <v>3.5379999999999997E-5</v>
      </c>
      <c r="M140" s="23">
        <v>6.3127534926770421E-5</v>
      </c>
      <c r="N140" s="23">
        <v>0</v>
      </c>
      <c r="Z140" s="32"/>
    </row>
    <row r="141" spans="2:26" s="33" customFormat="1">
      <c r="B141" s="20" t="s">
        <v>1461</v>
      </c>
      <c r="C141" s="21" t="s">
        <v>1460</v>
      </c>
      <c r="D141" s="20" t="s">
        <v>882</v>
      </c>
      <c r="E141" s="20"/>
      <c r="F141" s="20" t="s">
        <v>1335</v>
      </c>
      <c r="G141" s="20" t="s">
        <v>41</v>
      </c>
      <c r="H141" s="22">
        <v>75</v>
      </c>
      <c r="I141" s="33">
        <v>8965</v>
      </c>
      <c r="J141" s="33">
        <v>0</v>
      </c>
      <c r="K141" s="22">
        <v>26.2</v>
      </c>
      <c r="L141" s="34">
        <v>1.53E-6</v>
      </c>
      <c r="M141" s="23">
        <v>4.555183054012463E-6</v>
      </c>
      <c r="N141" s="23">
        <v>1E-4</v>
      </c>
      <c r="Z141" s="32"/>
    </row>
    <row r="142" spans="2:26" s="33" customFormat="1">
      <c r="B142" s="20" t="s">
        <v>1463</v>
      </c>
      <c r="C142" s="21" t="s">
        <v>1462</v>
      </c>
      <c r="D142" s="20" t="s">
        <v>882</v>
      </c>
      <c r="E142" s="20"/>
      <c r="F142" s="20" t="s">
        <v>1335</v>
      </c>
      <c r="G142" s="20" t="s">
        <v>39</v>
      </c>
      <c r="H142" s="22">
        <v>1114888</v>
      </c>
      <c r="I142" s="33">
        <v>1226.8</v>
      </c>
      <c r="J142" s="33">
        <v>0</v>
      </c>
      <c r="K142" s="22">
        <v>49047.32</v>
      </c>
      <c r="L142" s="34">
        <v>2.29E-2</v>
      </c>
      <c r="M142" s="23">
        <v>8.5274626301040674E-3</v>
      </c>
      <c r="N142" s="23">
        <v>8.0000000000000004E-4</v>
      </c>
      <c r="Z142" s="32"/>
    </row>
    <row r="143" spans="2:26" s="33" customFormat="1">
      <c r="B143" s="20" t="s">
        <v>1465</v>
      </c>
      <c r="C143" s="21" t="s">
        <v>1464</v>
      </c>
      <c r="D143" s="20" t="s">
        <v>198</v>
      </c>
      <c r="E143" s="20"/>
      <c r="F143" s="20" t="s">
        <v>1335</v>
      </c>
      <c r="G143" s="20" t="s">
        <v>41</v>
      </c>
      <c r="H143" s="22">
        <v>3285465.92</v>
      </c>
      <c r="I143" s="33">
        <v>453.5</v>
      </c>
      <c r="J143" s="33">
        <v>0</v>
      </c>
      <c r="K143" s="22">
        <v>58051.77</v>
      </c>
      <c r="L143" s="34">
        <v>3.1099999999999999E-2</v>
      </c>
      <c r="M143" s="23">
        <v>1.0092993853413324E-2</v>
      </c>
      <c r="N143" s="23">
        <v>1E-3</v>
      </c>
      <c r="Z143" s="32"/>
    </row>
    <row r="144" spans="2:26" s="33" customFormat="1">
      <c r="B144" s="20" t="s">
        <v>1451</v>
      </c>
      <c r="C144" s="21" t="s">
        <v>1466</v>
      </c>
      <c r="D144" s="20" t="s">
        <v>882</v>
      </c>
      <c r="E144" s="20"/>
      <c r="F144" s="20" t="s">
        <v>1335</v>
      </c>
      <c r="G144" s="20" t="s">
        <v>39</v>
      </c>
      <c r="H144" s="22">
        <v>12457391.6</v>
      </c>
      <c r="I144" s="33">
        <v>548.6</v>
      </c>
      <c r="J144" s="33">
        <v>0</v>
      </c>
      <c r="K144" s="22">
        <v>245071.72</v>
      </c>
      <c r="L144" s="34">
        <v>3.73E-2</v>
      </c>
      <c r="M144" s="23">
        <v>4.2608646792430808E-2</v>
      </c>
      <c r="N144" s="23">
        <v>4.1999999999999997E-3</v>
      </c>
      <c r="Z144" s="32"/>
    </row>
    <row r="145" spans="2:26" s="33" customFormat="1">
      <c r="B145" s="20" t="s">
        <v>1468</v>
      </c>
      <c r="C145" s="21" t="s">
        <v>1467</v>
      </c>
      <c r="D145" s="20" t="s">
        <v>882</v>
      </c>
      <c r="E145" s="20"/>
      <c r="F145" s="20" t="s">
        <v>1335</v>
      </c>
      <c r="G145" s="20" t="s">
        <v>39</v>
      </c>
      <c r="H145" s="22">
        <v>62919</v>
      </c>
      <c r="I145" s="33">
        <v>580.29999999999995</v>
      </c>
      <c r="J145" s="33">
        <v>0</v>
      </c>
      <c r="K145" s="22">
        <v>1309.32</v>
      </c>
      <c r="L145" s="34">
        <v>2.9999999999999997E-4</v>
      </c>
      <c r="M145" s="23">
        <v>2.2764092657555718E-4</v>
      </c>
      <c r="N145" s="23">
        <v>5.1000000000000004E-3</v>
      </c>
      <c r="Z145" s="32"/>
    </row>
    <row r="146" spans="2:26" s="33" customFormat="1">
      <c r="B146" s="20" t="s">
        <v>1470</v>
      </c>
      <c r="C146" s="21" t="s">
        <v>1469</v>
      </c>
      <c r="D146" s="20" t="s">
        <v>882</v>
      </c>
      <c r="E146" s="20"/>
      <c r="F146" s="20" t="s">
        <v>1335</v>
      </c>
      <c r="G146" s="20" t="s">
        <v>39</v>
      </c>
      <c r="H146" s="22">
        <v>496142</v>
      </c>
      <c r="I146" s="33">
        <v>1288</v>
      </c>
      <c r="J146" s="33">
        <v>0</v>
      </c>
      <c r="K146" s="22">
        <v>22915.65</v>
      </c>
      <c r="L146" s="34">
        <v>1.0500000000000001E-2</v>
      </c>
      <c r="M146" s="23">
        <v>3.9841595630412483E-3</v>
      </c>
      <c r="N146" s="23">
        <v>4.0000000000000002E-4</v>
      </c>
      <c r="Z146" s="32"/>
    </row>
    <row r="147" spans="2:26" s="33" customFormat="1">
      <c r="B147" s="20" t="s">
        <v>1472</v>
      </c>
      <c r="C147" s="21" t="s">
        <v>1471</v>
      </c>
      <c r="D147" s="20" t="s">
        <v>882</v>
      </c>
      <c r="E147" s="20"/>
      <c r="F147" s="20" t="s">
        <v>1335</v>
      </c>
      <c r="G147" s="20" t="s">
        <v>39</v>
      </c>
      <c r="H147" s="22">
        <v>36169</v>
      </c>
      <c r="I147" s="33">
        <v>19725</v>
      </c>
      <c r="J147" s="33">
        <v>0</v>
      </c>
      <c r="K147" s="22">
        <v>25583.73</v>
      </c>
      <c r="L147" s="34">
        <v>7.1000000000000004E-3</v>
      </c>
      <c r="M147" s="23">
        <v>4.4480371509324533E-3</v>
      </c>
      <c r="N147" s="23">
        <v>4.0000000000000002E-4</v>
      </c>
      <c r="Z147" s="32"/>
    </row>
    <row r="148" spans="2:26" s="33" customFormat="1">
      <c r="B148" s="20" t="s">
        <v>1474</v>
      </c>
      <c r="C148" s="21" t="s">
        <v>1473</v>
      </c>
      <c r="D148" s="20" t="s">
        <v>882</v>
      </c>
      <c r="E148" s="20"/>
      <c r="F148" s="20" t="s">
        <v>1335</v>
      </c>
      <c r="G148" s="20" t="s">
        <v>41</v>
      </c>
      <c r="H148" s="22">
        <v>290820</v>
      </c>
      <c r="I148" s="33">
        <v>1522.25</v>
      </c>
      <c r="J148" s="33">
        <v>0</v>
      </c>
      <c r="K148" s="22">
        <v>17248.509999999998</v>
      </c>
      <c r="L148" s="34">
        <v>5.8999999999999999E-3</v>
      </c>
      <c r="M148" s="23">
        <v>2.9988595595024621E-3</v>
      </c>
      <c r="N148" s="23">
        <v>2.9999999999999997E-4</v>
      </c>
      <c r="Z148" s="32"/>
    </row>
    <row r="149" spans="2:26" s="33" customFormat="1">
      <c r="B149" s="20" t="s">
        <v>1407</v>
      </c>
      <c r="C149" s="21" t="s">
        <v>1475</v>
      </c>
      <c r="D149" s="20" t="s">
        <v>198</v>
      </c>
      <c r="E149" s="20"/>
      <c r="F149" s="20" t="s">
        <v>1335</v>
      </c>
      <c r="G149" s="20" t="s">
        <v>39</v>
      </c>
      <c r="H149" s="22">
        <v>88</v>
      </c>
      <c r="I149" s="33">
        <v>3500</v>
      </c>
      <c r="J149" s="33">
        <v>0</v>
      </c>
      <c r="K149" s="22">
        <v>11.04</v>
      </c>
      <c r="L149" s="34">
        <v>9.0699999999999996E-6</v>
      </c>
      <c r="M149" s="23">
        <v>1.9194359128357857E-6</v>
      </c>
      <c r="N149" s="23">
        <v>0</v>
      </c>
      <c r="Z149" s="32"/>
    </row>
    <row r="150" spans="2:26">
      <c r="B150" s="13" t="s">
        <v>191</v>
      </c>
      <c r="C150" s="14"/>
      <c r="D150" s="13"/>
      <c r="E150" s="13"/>
      <c r="F150" s="13"/>
      <c r="G150" s="13"/>
      <c r="H150" s="15">
        <v>0</v>
      </c>
      <c r="K150" s="15">
        <v>0</v>
      </c>
      <c r="L150" s="18"/>
      <c r="M150" s="16">
        <v>0</v>
      </c>
      <c r="N150" s="16">
        <v>0</v>
      </c>
      <c r="Z150" s="49"/>
    </row>
    <row r="151" spans="2:26">
      <c r="B151" s="13" t="s">
        <v>220</v>
      </c>
      <c r="C151" s="14"/>
      <c r="D151" s="13"/>
      <c r="E151" s="13"/>
      <c r="F151" s="13"/>
      <c r="G151" s="13"/>
      <c r="H151" s="15">
        <v>0</v>
      </c>
      <c r="K151" s="15">
        <v>0</v>
      </c>
      <c r="L151" s="18"/>
      <c r="M151" s="16">
        <v>0</v>
      </c>
      <c r="N151" s="16">
        <v>0</v>
      </c>
      <c r="Z151" s="49"/>
    </row>
    <row r="152" spans="2:26">
      <c r="B152" s="6" t="s">
        <v>80</v>
      </c>
      <c r="C152" s="17"/>
      <c r="D152" s="6"/>
      <c r="E152" s="6"/>
      <c r="F152" s="6"/>
      <c r="G152" s="6"/>
    </row>
    <row r="156" spans="2:26" ht="13">
      <c r="B156" s="5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67"/>
  <sheetViews>
    <sheetView rightToLeft="1" topLeftCell="A17" workbookViewId="0">
      <selection activeCell="L45" sqref="L45"/>
    </sheetView>
  </sheetViews>
  <sheetFormatPr defaultColWidth="9.1796875" defaultRowHeight="12.5"/>
  <cols>
    <col min="2" max="2" width="46.7265625" customWidth="1"/>
    <col min="3" max="3" width="15.7265625" customWidth="1"/>
    <col min="4" max="4" width="12.7265625" customWidth="1"/>
    <col min="5" max="5" width="13.7265625" customWidth="1"/>
    <col min="6" max="6" width="15.7265625" customWidth="1"/>
    <col min="7" max="7" width="8.7265625" customWidth="1"/>
    <col min="8" max="8" width="10.7265625" customWidth="1"/>
    <col min="9" max="9" width="15.7265625" customWidth="1"/>
    <col min="10" max="10" width="16.7265625" customWidth="1"/>
    <col min="11" max="12" width="13.7265625" customWidth="1"/>
    <col min="13" max="13" width="24.7265625" customWidth="1"/>
    <col min="14" max="14" width="27.7265625" customWidth="1"/>
    <col min="15" max="15" width="20.7265625" customWidth="1"/>
    <col min="16" max="16" width="20.54296875" bestFit="1" customWidth="1"/>
    <col min="17" max="17" width="23.26953125" bestFit="1" customWidth="1"/>
    <col min="26" max="26" width="9.1796875" style="24"/>
  </cols>
  <sheetData>
    <row r="1" spans="1:26" ht="15.5">
      <c r="B1" s="1" t="s">
        <v>2348</v>
      </c>
      <c r="C1" s="1" t="s">
        <v>2174</v>
      </c>
    </row>
    <row r="2" spans="1:26" ht="15.5">
      <c r="B2" s="1" t="s">
        <v>2349</v>
      </c>
      <c r="C2" s="56" t="s">
        <v>2432</v>
      </c>
    </row>
    <row r="3" spans="1:26" ht="15.5">
      <c r="B3" s="1"/>
      <c r="C3" s="1"/>
    </row>
    <row r="4" spans="1:26" ht="15.5">
      <c r="B4" s="1"/>
      <c r="C4" s="1"/>
    </row>
    <row r="6" spans="1:26" ht="15.5">
      <c r="B6" s="2" t="s">
        <v>81</v>
      </c>
    </row>
    <row r="7" spans="1:26" ht="15.5">
      <c r="B7" s="2" t="s">
        <v>104</v>
      </c>
    </row>
    <row r="8" spans="1:26" ht="13">
      <c r="B8" s="3" t="s">
        <v>67</v>
      </c>
      <c r="C8" s="3" t="s">
        <v>68</v>
      </c>
      <c r="D8" s="3" t="s">
        <v>83</v>
      </c>
      <c r="E8" s="3" t="s">
        <v>69</v>
      </c>
      <c r="F8" s="3" t="s">
        <v>98</v>
      </c>
      <c r="G8" s="3" t="s">
        <v>70</v>
      </c>
      <c r="H8" s="3" t="s">
        <v>71</v>
      </c>
      <c r="I8" s="3" t="s">
        <v>72</v>
      </c>
      <c r="J8" s="3" t="s">
        <v>86</v>
      </c>
      <c r="K8" s="3" t="s">
        <v>38</v>
      </c>
      <c r="L8" s="3" t="s">
        <v>75</v>
      </c>
      <c r="M8" s="3" t="s">
        <v>87</v>
      </c>
      <c r="N8" s="3" t="s">
        <v>321</v>
      </c>
      <c r="O8" s="3" t="s">
        <v>322</v>
      </c>
    </row>
    <row r="9" spans="1:26" ht="13.5" thickBot="1">
      <c r="B9" s="4"/>
      <c r="C9" s="4"/>
      <c r="D9" s="4"/>
      <c r="E9" s="4"/>
      <c r="F9" s="4"/>
      <c r="G9" s="4"/>
      <c r="H9" s="4"/>
      <c r="I9" s="4"/>
      <c r="J9" s="4" t="s">
        <v>91</v>
      </c>
      <c r="K9" s="4" t="s">
        <v>92</v>
      </c>
      <c r="L9" s="4" t="s">
        <v>78</v>
      </c>
      <c r="M9" s="4" t="s">
        <v>77</v>
      </c>
      <c r="N9" s="4" t="s">
        <v>77</v>
      </c>
      <c r="O9" s="4" t="s">
        <v>77</v>
      </c>
    </row>
    <row r="11" spans="1:26" ht="13">
      <c r="B11" s="3" t="s">
        <v>105</v>
      </c>
      <c r="C11" s="12"/>
      <c r="D11" s="3"/>
      <c r="E11" s="3"/>
      <c r="F11" s="3"/>
      <c r="G11" s="3"/>
      <c r="H11" s="3"/>
      <c r="I11" s="3"/>
      <c r="J11" s="9">
        <v>57559963.5</v>
      </c>
      <c r="K11" s="46"/>
      <c r="L11" s="9">
        <v>1714064.0610000005</v>
      </c>
      <c r="N11" s="10">
        <v>1</v>
      </c>
      <c r="O11" s="10">
        <v>2.93E-2</v>
      </c>
      <c r="P11" s="66"/>
      <c r="Q11" s="34"/>
      <c r="Z11" s="48"/>
    </row>
    <row r="12" spans="1:26" ht="13">
      <c r="B12" s="3" t="s">
        <v>262</v>
      </c>
      <c r="C12" s="12"/>
      <c r="D12" s="3"/>
      <c r="E12" s="3"/>
      <c r="F12" s="3"/>
      <c r="G12" s="3"/>
      <c r="H12" s="3"/>
      <c r="I12" s="3"/>
      <c r="J12" s="9">
        <v>151990</v>
      </c>
      <c r="L12" s="9">
        <f>L13+L16+L27</f>
        <v>209.86</v>
      </c>
      <c r="N12" s="10">
        <v>1.4287680698300337E-5</v>
      </c>
      <c r="O12" s="10">
        <v>4.0000000000000002E-4</v>
      </c>
      <c r="P12" s="66"/>
      <c r="Q12" s="34"/>
      <c r="Z12" s="48"/>
    </row>
    <row r="13" spans="1:26">
      <c r="B13" s="13" t="s">
        <v>101</v>
      </c>
      <c r="C13" s="14"/>
      <c r="D13" s="13"/>
      <c r="E13" s="13"/>
      <c r="F13" s="13"/>
      <c r="G13" s="13"/>
      <c r="H13" s="13"/>
      <c r="I13" s="13"/>
      <c r="J13" s="15">
        <v>18100</v>
      </c>
      <c r="L13" s="15">
        <v>24.49</v>
      </c>
      <c r="N13" s="16">
        <v>1.4287680698300337E-5</v>
      </c>
      <c r="O13" s="16">
        <v>1E-4</v>
      </c>
      <c r="P13" s="66"/>
      <c r="Q13" s="34"/>
      <c r="Z13" s="49"/>
    </row>
    <row r="14" spans="1:26" s="33" customFormat="1">
      <c r="B14" s="20" t="s">
        <v>1476</v>
      </c>
      <c r="C14" s="21">
        <v>5115100</v>
      </c>
      <c r="D14" s="20" t="s">
        <v>404</v>
      </c>
      <c r="E14" s="20">
        <v>510791031</v>
      </c>
      <c r="F14" s="20" t="s">
        <v>1335</v>
      </c>
      <c r="G14" s="20" t="s">
        <v>303</v>
      </c>
      <c r="H14" s="20"/>
      <c r="I14" s="20" t="s">
        <v>326</v>
      </c>
      <c r="J14" s="22">
        <v>18100</v>
      </c>
      <c r="K14" s="33">
        <v>135.28</v>
      </c>
      <c r="L14" s="22">
        <v>24.49</v>
      </c>
      <c r="M14" s="34">
        <v>8.9999999999999998E-4</v>
      </c>
      <c r="N14" s="23">
        <v>1.4287680698300337E-5</v>
      </c>
      <c r="O14" s="23">
        <v>1E-4</v>
      </c>
      <c r="P14" s="66"/>
      <c r="Q14" s="34"/>
      <c r="Z14" s="32"/>
    </row>
    <row r="15" spans="1:26">
      <c r="A15" s="37"/>
      <c r="B15" s="13" t="s">
        <v>190</v>
      </c>
      <c r="C15" s="14"/>
      <c r="D15" s="13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  <c r="P15" s="66"/>
      <c r="Q15" s="34"/>
      <c r="Z15" s="49"/>
    </row>
    <row r="16" spans="1:26">
      <c r="B16" s="13" t="s">
        <v>223</v>
      </c>
      <c r="C16" s="14"/>
      <c r="D16" s="13"/>
      <c r="E16" s="13"/>
      <c r="F16" s="13"/>
      <c r="G16" s="13"/>
      <c r="H16" s="13"/>
      <c r="I16" s="13"/>
      <c r="J16" s="15">
        <v>125390</v>
      </c>
      <c r="L16" s="15">
        <v>172.76</v>
      </c>
      <c r="N16" s="16">
        <v>1.0078969854791206E-4</v>
      </c>
      <c r="O16" s="16">
        <v>0</v>
      </c>
      <c r="P16" s="66"/>
      <c r="Q16" s="34"/>
      <c r="Z16" s="49"/>
    </row>
    <row r="17" spans="2:26" s="33" customFormat="1">
      <c r="B17" s="20" t="s">
        <v>1477</v>
      </c>
      <c r="C17" s="21">
        <v>5122627</v>
      </c>
      <c r="D17" s="20" t="s">
        <v>404</v>
      </c>
      <c r="E17" s="20">
        <v>5007</v>
      </c>
      <c r="F17" s="20" t="s">
        <v>106</v>
      </c>
      <c r="G17" s="20" t="s">
        <v>303</v>
      </c>
      <c r="H17" s="20"/>
      <c r="I17" s="20" t="s">
        <v>326</v>
      </c>
      <c r="J17" s="22">
        <v>5000</v>
      </c>
      <c r="K17" s="33">
        <v>198.64</v>
      </c>
      <c r="L17" s="22">
        <v>9.93</v>
      </c>
      <c r="M17" s="34">
        <v>1.8150000000000001E-5</v>
      </c>
      <c r="N17" s="23">
        <v>5.7932490540678788E-6</v>
      </c>
      <c r="O17" s="23">
        <v>0</v>
      </c>
      <c r="P17" s="66"/>
      <c r="Q17" s="34"/>
      <c r="Z17" s="32"/>
    </row>
    <row r="18" spans="2:26" s="33" customFormat="1">
      <c r="B18" s="20" t="s">
        <v>1478</v>
      </c>
      <c r="C18" s="21">
        <v>5122924</v>
      </c>
      <c r="D18" s="20" t="s">
        <v>404</v>
      </c>
      <c r="E18" s="20">
        <v>511303661</v>
      </c>
      <c r="F18" s="20" t="s">
        <v>106</v>
      </c>
      <c r="G18" s="20" t="s">
        <v>303</v>
      </c>
      <c r="H18" s="20"/>
      <c r="I18" s="20" t="s">
        <v>326</v>
      </c>
      <c r="J18" s="22">
        <v>23510</v>
      </c>
      <c r="K18" s="33">
        <v>177</v>
      </c>
      <c r="L18" s="22">
        <v>41.61</v>
      </c>
      <c r="M18" s="34">
        <v>4.0000000000000002E-4</v>
      </c>
      <c r="N18" s="23">
        <v>2.4275638785474769E-5</v>
      </c>
      <c r="O18" s="23">
        <v>0</v>
      </c>
      <c r="P18" s="66"/>
      <c r="Q18" s="34"/>
      <c r="Z18" s="32"/>
    </row>
    <row r="19" spans="2:26" s="33" customFormat="1">
      <c r="B19" s="20" t="s">
        <v>1479</v>
      </c>
      <c r="C19" s="21">
        <v>5123443</v>
      </c>
      <c r="D19" s="20" t="s">
        <v>404</v>
      </c>
      <c r="E19" s="20">
        <v>511303661</v>
      </c>
      <c r="F19" s="20" t="s">
        <v>106</v>
      </c>
      <c r="G19" s="20" t="s">
        <v>303</v>
      </c>
      <c r="H19" s="20"/>
      <c r="I19" s="20" t="s">
        <v>326</v>
      </c>
      <c r="J19" s="22">
        <v>7800</v>
      </c>
      <c r="K19" s="33">
        <v>158.55000000000001</v>
      </c>
      <c r="L19" s="22">
        <v>12.37</v>
      </c>
      <c r="M19" s="34">
        <v>2.9999999999999997E-4</v>
      </c>
      <c r="N19" s="23">
        <v>7.216766444996945E-6</v>
      </c>
      <c r="O19" s="23">
        <v>0</v>
      </c>
      <c r="P19" s="66"/>
      <c r="Q19" s="34"/>
      <c r="Z19" s="32"/>
    </row>
    <row r="20" spans="2:26" s="33" customFormat="1">
      <c r="B20" s="20" t="s">
        <v>1480</v>
      </c>
      <c r="C20" s="21">
        <v>5125869</v>
      </c>
      <c r="D20" s="20" t="s">
        <v>404</v>
      </c>
      <c r="E20" s="20">
        <v>511303661</v>
      </c>
      <c r="F20" s="20" t="s">
        <v>106</v>
      </c>
      <c r="G20" s="20" t="s">
        <v>303</v>
      </c>
      <c r="H20" s="20"/>
      <c r="I20" s="20" t="s">
        <v>326</v>
      </c>
      <c r="J20" s="22">
        <v>36002</v>
      </c>
      <c r="K20" s="33">
        <v>141.22</v>
      </c>
      <c r="L20" s="22">
        <v>50.84</v>
      </c>
      <c r="M20" s="34">
        <v>1E-4</v>
      </c>
      <c r="N20" s="23">
        <v>2.9660501702800703E-5</v>
      </c>
      <c r="O20" s="23">
        <v>0</v>
      </c>
      <c r="P20" s="66"/>
      <c r="Q20" s="34"/>
      <c r="Z20" s="32"/>
    </row>
    <row r="21" spans="2:26" s="33" customFormat="1">
      <c r="B21" s="20" t="s">
        <v>1481</v>
      </c>
      <c r="C21" s="21">
        <v>5127550</v>
      </c>
      <c r="D21" s="20" t="s">
        <v>404</v>
      </c>
      <c r="E21" s="20">
        <v>510938608</v>
      </c>
      <c r="F21" s="20" t="s">
        <v>106</v>
      </c>
      <c r="G21" s="20" t="s">
        <v>303</v>
      </c>
      <c r="H21" s="20"/>
      <c r="I21" s="20" t="s">
        <v>326</v>
      </c>
      <c r="J21" s="22">
        <v>9887</v>
      </c>
      <c r="K21" s="33">
        <v>117.17</v>
      </c>
      <c r="L21" s="22">
        <v>11.58</v>
      </c>
      <c r="M21" s="34">
        <v>2.9999999999999997E-4</v>
      </c>
      <c r="N21" s="23">
        <v>6.7558735192453212E-6</v>
      </c>
      <c r="O21" s="23">
        <v>0</v>
      </c>
      <c r="P21" s="66"/>
      <c r="Q21" s="34"/>
      <c r="Z21" s="32"/>
    </row>
    <row r="22" spans="2:26" s="33" customFormat="1">
      <c r="B22" s="20" t="s">
        <v>1482</v>
      </c>
      <c r="C22" s="21">
        <v>5128905</v>
      </c>
      <c r="D22" s="20" t="s">
        <v>404</v>
      </c>
      <c r="E22" s="20">
        <v>510938608</v>
      </c>
      <c r="F22" s="20" t="s">
        <v>106</v>
      </c>
      <c r="G22" s="20" t="s">
        <v>303</v>
      </c>
      <c r="H22" s="20"/>
      <c r="I22" s="20" t="s">
        <v>326</v>
      </c>
      <c r="J22" s="22">
        <v>9000</v>
      </c>
      <c r="K22" s="33">
        <v>186.19</v>
      </c>
      <c r="L22" s="22">
        <v>16.760000000000002</v>
      </c>
      <c r="M22" s="34">
        <v>2.0999999999999999E-5</v>
      </c>
      <c r="N22" s="23">
        <v>9.7779309311357164E-6</v>
      </c>
      <c r="O22" s="23">
        <v>0</v>
      </c>
      <c r="P22" s="66"/>
      <c r="Q22" s="34"/>
      <c r="Z22" s="32"/>
    </row>
    <row r="23" spans="2:26" s="33" customFormat="1">
      <c r="B23" s="20" t="s">
        <v>1483</v>
      </c>
      <c r="C23" s="21">
        <v>5129283</v>
      </c>
      <c r="D23" s="20" t="s">
        <v>404</v>
      </c>
      <c r="E23" s="20">
        <v>511776783</v>
      </c>
      <c r="F23" s="20" t="s">
        <v>106</v>
      </c>
      <c r="G23" s="20" t="s">
        <v>303</v>
      </c>
      <c r="H23" s="20"/>
      <c r="I23" s="20" t="s">
        <v>326</v>
      </c>
      <c r="J23" s="22">
        <v>5191</v>
      </c>
      <c r="K23" s="33">
        <v>179.6</v>
      </c>
      <c r="L23" s="22">
        <v>9.32</v>
      </c>
      <c r="M23" s="34">
        <v>1.8009999999999999E-5</v>
      </c>
      <c r="N23" s="23">
        <v>5.4373697063356129E-6</v>
      </c>
      <c r="O23" s="23">
        <v>0</v>
      </c>
      <c r="P23" s="66"/>
      <c r="Q23" s="34"/>
      <c r="Z23" s="32"/>
    </row>
    <row r="24" spans="2:26" s="33" customFormat="1">
      <c r="B24" s="20" t="s">
        <v>1484</v>
      </c>
      <c r="C24" s="21">
        <v>5130398</v>
      </c>
      <c r="D24" s="20" t="s">
        <v>404</v>
      </c>
      <c r="E24" s="20">
        <v>511303661</v>
      </c>
      <c r="F24" s="20" t="s">
        <v>106</v>
      </c>
      <c r="G24" s="20" t="s">
        <v>303</v>
      </c>
      <c r="H24" s="20"/>
      <c r="I24" s="20" t="s">
        <v>326</v>
      </c>
      <c r="J24" s="22">
        <v>4000</v>
      </c>
      <c r="K24" s="33">
        <v>98.24</v>
      </c>
      <c r="L24" s="22">
        <v>3.93</v>
      </c>
      <c r="M24" s="34">
        <v>2.9999999999999997E-4</v>
      </c>
      <c r="N24" s="23">
        <v>2.2927964534226352E-6</v>
      </c>
      <c r="O24" s="23">
        <v>0</v>
      </c>
      <c r="P24" s="66"/>
      <c r="Q24" s="34"/>
      <c r="Z24" s="32"/>
    </row>
    <row r="25" spans="2:26" s="33" customFormat="1">
      <c r="B25" s="20" t="s">
        <v>1485</v>
      </c>
      <c r="C25" s="21">
        <v>5131800</v>
      </c>
      <c r="D25" s="20" t="s">
        <v>404</v>
      </c>
      <c r="E25" s="20">
        <v>513765339</v>
      </c>
      <c r="F25" s="20" t="s">
        <v>106</v>
      </c>
      <c r="G25" s="20" t="s">
        <v>303</v>
      </c>
      <c r="H25" s="20"/>
      <c r="I25" s="20" t="s">
        <v>326</v>
      </c>
      <c r="J25" s="22">
        <v>14000</v>
      </c>
      <c r="K25" s="33">
        <v>71.05</v>
      </c>
      <c r="L25" s="22">
        <v>9.9499999999999993</v>
      </c>
      <c r="M25" s="34">
        <v>0</v>
      </c>
      <c r="N25" s="23">
        <v>5.8049172294033628E-6</v>
      </c>
      <c r="O25" s="23">
        <v>0</v>
      </c>
      <c r="P25" s="66"/>
      <c r="Q25" s="34"/>
      <c r="Z25" s="32"/>
    </row>
    <row r="26" spans="2:26" s="33" customFormat="1">
      <c r="B26" s="20" t="s">
        <v>1486</v>
      </c>
      <c r="C26" s="21">
        <v>5132279</v>
      </c>
      <c r="D26" s="20" t="s">
        <v>404</v>
      </c>
      <c r="E26" s="20">
        <v>510938608</v>
      </c>
      <c r="F26" s="20" t="s">
        <v>106</v>
      </c>
      <c r="G26" s="20" t="s">
        <v>303</v>
      </c>
      <c r="H26" s="20"/>
      <c r="I26" s="20" t="s">
        <v>326</v>
      </c>
      <c r="J26" s="22">
        <v>11000</v>
      </c>
      <c r="K26" s="33">
        <v>58.81</v>
      </c>
      <c r="L26" s="22">
        <v>6.47</v>
      </c>
      <c r="M26" s="34">
        <v>0</v>
      </c>
      <c r="N26" s="23">
        <v>3.7746547210291214E-6</v>
      </c>
      <c r="O26" s="23">
        <v>0</v>
      </c>
      <c r="P26" s="66"/>
      <c r="Q26" s="34"/>
      <c r="Z26" s="32"/>
    </row>
    <row r="27" spans="2:26">
      <c r="B27" s="13" t="s">
        <v>224</v>
      </c>
      <c r="C27" s="14"/>
      <c r="D27" s="13"/>
      <c r="E27" s="13"/>
      <c r="F27" s="13"/>
      <c r="G27" s="13"/>
      <c r="H27" s="13"/>
      <c r="I27" s="13"/>
      <c r="J27" s="15">
        <v>8500</v>
      </c>
      <c r="L27" s="15">
        <v>12.61</v>
      </c>
      <c r="N27" s="16">
        <v>7.3567845490227549E-6</v>
      </c>
      <c r="O27" s="16">
        <v>2.119155191115115E-7</v>
      </c>
      <c r="P27" s="66"/>
      <c r="Q27" s="34"/>
      <c r="Z27" s="49"/>
    </row>
    <row r="28" spans="2:26" s="33" customFormat="1">
      <c r="B28" s="20" t="s">
        <v>1487</v>
      </c>
      <c r="C28" s="21">
        <v>5114319</v>
      </c>
      <c r="D28" s="20" t="s">
        <v>404</v>
      </c>
      <c r="E28" s="20">
        <v>510791031</v>
      </c>
      <c r="F28" s="20" t="s">
        <v>198</v>
      </c>
      <c r="G28" s="20" t="s">
        <v>303</v>
      </c>
      <c r="H28" s="20"/>
      <c r="I28" s="20" t="s">
        <v>326</v>
      </c>
      <c r="J28" s="22">
        <v>8500</v>
      </c>
      <c r="K28" s="33">
        <v>148.33000000000001</v>
      </c>
      <c r="L28" s="22">
        <v>12.61</v>
      </c>
      <c r="M28" s="34">
        <v>1E-4</v>
      </c>
      <c r="N28" s="23">
        <v>7.3567845490227549E-6</v>
      </c>
      <c r="O28" s="23">
        <v>0</v>
      </c>
      <c r="P28" s="66"/>
      <c r="Q28" s="34"/>
      <c r="Z28" s="32"/>
    </row>
    <row r="29" spans="2:26" ht="13">
      <c r="B29" s="3" t="s">
        <v>263</v>
      </c>
      <c r="C29" s="12"/>
      <c r="D29" s="3"/>
      <c r="E29" s="3"/>
      <c r="F29" s="3"/>
      <c r="G29" s="3"/>
      <c r="H29" s="3"/>
      <c r="I29" s="3"/>
      <c r="J29" s="9">
        <v>57407973.5</v>
      </c>
      <c r="L29" s="9">
        <v>1713854.2</v>
      </c>
      <c r="M29" s="18"/>
      <c r="N29" s="10">
        <v>0.9998775658362048</v>
      </c>
      <c r="O29" s="10">
        <f>O30+O48+O53</f>
        <v>2.908135913312665E-2</v>
      </c>
      <c r="P29" s="66"/>
      <c r="Q29" s="34"/>
      <c r="Z29" s="48"/>
    </row>
    <row r="30" spans="2:26">
      <c r="B30" s="13" t="s">
        <v>101</v>
      </c>
      <c r="C30" s="14"/>
      <c r="D30" s="13"/>
      <c r="E30" s="13"/>
      <c r="F30" s="13"/>
      <c r="G30" s="13"/>
      <c r="H30" s="13"/>
      <c r="I30" s="13"/>
      <c r="J30" s="15">
        <v>49603515.539999999</v>
      </c>
      <c r="L30" s="15">
        <v>1006855.774</v>
      </c>
      <c r="M30" s="18"/>
      <c r="N30" s="16">
        <v>0.58740848542883006</v>
      </c>
      <c r="O30" s="16">
        <v>1.72E-2</v>
      </c>
      <c r="P30" s="66"/>
      <c r="Q30" s="34"/>
      <c r="Z30" s="49"/>
    </row>
    <row r="31" spans="2:26" s="33" customFormat="1">
      <c r="B31" s="62" t="s">
        <v>1489</v>
      </c>
      <c r="C31" s="62" t="s">
        <v>1488</v>
      </c>
      <c r="D31" s="33" t="s">
        <v>198</v>
      </c>
      <c r="F31" s="33" t="s">
        <v>1335</v>
      </c>
      <c r="G31" s="33" t="s">
        <v>303</v>
      </c>
      <c r="I31" s="33" t="s">
        <v>333</v>
      </c>
      <c r="J31" s="33">
        <v>15031176.529999999</v>
      </c>
      <c r="K31" s="33">
        <v>114.16</v>
      </c>
      <c r="L31" s="33">
        <v>75952.570000000007</v>
      </c>
      <c r="M31" s="34">
        <v>7.4400000000000008E-2</v>
      </c>
      <c r="N31" s="23">
        <v>4.4311395197031665E-2</v>
      </c>
      <c r="O31" s="23">
        <v>1.2961130755264542E-3</v>
      </c>
      <c r="P31" s="66"/>
      <c r="Q31" s="34"/>
      <c r="Z31" s="29"/>
    </row>
    <row r="32" spans="2:26" s="33" customFormat="1">
      <c r="B32" s="62" t="s">
        <v>1491</v>
      </c>
      <c r="C32" s="62" t="s">
        <v>1490</v>
      </c>
      <c r="D32" s="62" t="s">
        <v>870</v>
      </c>
      <c r="F32" s="33" t="s">
        <v>1335</v>
      </c>
      <c r="G32" s="33" t="s">
        <v>303</v>
      </c>
      <c r="I32" s="33" t="s">
        <v>39</v>
      </c>
      <c r="J32" s="33">
        <v>2389.33</v>
      </c>
      <c r="K32" s="33">
        <v>1915</v>
      </c>
      <c r="L32" s="33">
        <v>164.08</v>
      </c>
      <c r="M32" s="34">
        <v>1.1739999999999999E-5</v>
      </c>
      <c r="N32" s="23">
        <v>9.5725710452311953E-5</v>
      </c>
      <c r="O32" s="23">
        <v>2.7999873267274644E-6</v>
      </c>
      <c r="P32" s="66"/>
      <c r="Q32" s="34"/>
      <c r="Z32" s="29"/>
    </row>
    <row r="33" spans="2:26" s="33" customFormat="1">
      <c r="B33" s="62" t="s">
        <v>1493</v>
      </c>
      <c r="C33" s="62" t="s">
        <v>1492</v>
      </c>
      <c r="D33" s="33" t="s">
        <v>198</v>
      </c>
      <c r="F33" s="33" t="s">
        <v>1335</v>
      </c>
      <c r="G33" s="33" t="s">
        <v>303</v>
      </c>
      <c r="I33" s="33" t="s">
        <v>39</v>
      </c>
      <c r="J33" s="33">
        <v>65161.74</v>
      </c>
      <c r="K33" s="33">
        <v>33765.65</v>
      </c>
      <c r="L33" s="33">
        <v>78900.2</v>
      </c>
      <c r="M33" s="34">
        <v>7.9000000000000008E-3</v>
      </c>
      <c r="N33" s="23">
        <v>4.6031068380238314E-2</v>
      </c>
      <c r="O33" s="23">
        <v>1.3464137010986243E-3</v>
      </c>
      <c r="P33" s="66"/>
      <c r="Q33" s="34"/>
      <c r="Z33" s="29"/>
    </row>
    <row r="34" spans="2:26" s="33" customFormat="1">
      <c r="B34" s="62" t="s">
        <v>1495</v>
      </c>
      <c r="C34" s="62" t="s">
        <v>1494</v>
      </c>
      <c r="D34" s="62" t="s">
        <v>870</v>
      </c>
      <c r="F34" s="33" t="s">
        <v>1335</v>
      </c>
      <c r="G34" s="33" t="s">
        <v>303</v>
      </c>
      <c r="I34" s="33" t="s">
        <v>41</v>
      </c>
      <c r="J34" s="33">
        <v>0.01</v>
      </c>
      <c r="K34" s="33">
        <v>1341.47</v>
      </c>
      <c r="L34" s="33">
        <v>0</v>
      </c>
      <c r="M34" s="34">
        <v>0</v>
      </c>
      <c r="N34" s="23">
        <v>0</v>
      </c>
      <c r="O34" s="23">
        <v>0</v>
      </c>
      <c r="P34" s="66"/>
      <c r="Q34" s="34"/>
      <c r="Z34" s="29"/>
    </row>
    <row r="35" spans="2:26" s="33" customFormat="1">
      <c r="B35" s="62" t="s">
        <v>1497</v>
      </c>
      <c r="C35" s="62" t="s">
        <v>1496</v>
      </c>
      <c r="D35" s="33" t="s">
        <v>198</v>
      </c>
      <c r="F35" s="33" t="s">
        <v>1335</v>
      </c>
      <c r="G35" s="33" t="s">
        <v>303</v>
      </c>
      <c r="I35" s="33" t="s">
        <v>39</v>
      </c>
      <c r="J35" s="33">
        <v>1685937.04</v>
      </c>
      <c r="K35" s="33">
        <v>1055.4000000000001</v>
      </c>
      <c r="L35" s="33">
        <v>63807.06</v>
      </c>
      <c r="M35" s="34">
        <v>0</v>
      </c>
      <c r="N35" s="23">
        <v>3.7225598186087852E-2</v>
      </c>
      <c r="O35" s="23">
        <v>1.0888527508272727E-3</v>
      </c>
      <c r="P35" s="66"/>
      <c r="Q35" s="34"/>
      <c r="Z35" s="29"/>
    </row>
    <row r="36" spans="2:26" s="33" customFormat="1">
      <c r="B36" s="62" t="s">
        <v>1499</v>
      </c>
      <c r="C36" s="62" t="s">
        <v>1498</v>
      </c>
      <c r="D36" s="33" t="s">
        <v>198</v>
      </c>
      <c r="F36" s="33" t="s">
        <v>1335</v>
      </c>
      <c r="G36" s="33" t="s">
        <v>303</v>
      </c>
      <c r="I36" s="33" t="s">
        <v>39</v>
      </c>
      <c r="J36" s="33">
        <v>142761.75</v>
      </c>
      <c r="K36" s="33">
        <v>16727</v>
      </c>
      <c r="L36" s="33">
        <v>85630.349000000002</v>
      </c>
      <c r="M36" s="34">
        <v>0</v>
      </c>
      <c r="N36" s="23">
        <v>4.9957496308534979E-2</v>
      </c>
      <c r="O36" s="23">
        <v>1.4612621403172221E-3</v>
      </c>
      <c r="P36" s="66"/>
      <c r="Q36" s="34"/>
      <c r="Z36" s="29"/>
    </row>
    <row r="37" spans="2:26" s="33" customFormat="1">
      <c r="B37" s="62" t="s">
        <v>1501</v>
      </c>
      <c r="C37" s="62" t="s">
        <v>1500</v>
      </c>
      <c r="D37" s="33" t="s">
        <v>198</v>
      </c>
      <c r="F37" s="33" t="s">
        <v>1335</v>
      </c>
      <c r="G37" s="33" t="s">
        <v>303</v>
      </c>
      <c r="I37" s="33" t="s">
        <v>39</v>
      </c>
      <c r="J37" s="33">
        <v>141685.72</v>
      </c>
      <c r="K37" s="33">
        <v>19852</v>
      </c>
      <c r="L37" s="33">
        <v>100865.03</v>
      </c>
      <c r="M37" s="34">
        <v>0.1019</v>
      </c>
      <c r="N37" s="23">
        <v>5.8845542762943424E-2</v>
      </c>
      <c r="O37" s="23">
        <v>1.721238455082798E-3</v>
      </c>
      <c r="P37" s="66"/>
      <c r="Q37" s="34"/>
      <c r="Z37" s="29"/>
    </row>
    <row r="38" spans="2:26" s="33" customFormat="1">
      <c r="B38" s="62" t="s">
        <v>1503</v>
      </c>
      <c r="C38" s="62" t="s">
        <v>1502</v>
      </c>
      <c r="D38" s="33" t="s">
        <v>198</v>
      </c>
      <c r="F38" s="33" t="s">
        <v>1335</v>
      </c>
      <c r="G38" s="33" t="s">
        <v>303</v>
      </c>
      <c r="I38" s="33" t="s">
        <v>39</v>
      </c>
      <c r="J38" s="33">
        <v>756330.89</v>
      </c>
      <c r="K38" s="33">
        <v>2994</v>
      </c>
      <c r="L38" s="33">
        <v>81203.34</v>
      </c>
      <c r="M38" s="34">
        <v>1.5799999999999998E-2</v>
      </c>
      <c r="N38" s="23">
        <v>4.7374740447346658E-2</v>
      </c>
      <c r="O38" s="23">
        <v>1.3857162535832602E-3</v>
      </c>
      <c r="P38" s="66"/>
      <c r="Q38" s="34"/>
      <c r="Z38" s="29"/>
    </row>
    <row r="39" spans="2:26" s="33" customFormat="1">
      <c r="B39" s="62" t="s">
        <v>1505</v>
      </c>
      <c r="C39" s="62" t="s">
        <v>1504</v>
      </c>
      <c r="D39" s="33" t="s">
        <v>198</v>
      </c>
      <c r="F39" s="33" t="s">
        <v>1335</v>
      </c>
      <c r="G39" s="33" t="s">
        <v>303</v>
      </c>
      <c r="I39" s="33" t="s">
        <v>39</v>
      </c>
      <c r="J39" s="33">
        <v>125994.4</v>
      </c>
      <c r="K39" s="33">
        <v>15060</v>
      </c>
      <c r="L39" s="33">
        <v>68032.698999999993</v>
      </c>
      <c r="M39" s="34">
        <v>0</v>
      </c>
      <c r="N39" s="23">
        <v>3.9690873023910847E-2</v>
      </c>
      <c r="O39" s="23">
        <v>1.160962304991859E-3</v>
      </c>
      <c r="P39" s="66"/>
      <c r="Q39" s="34"/>
      <c r="Z39" s="29"/>
    </row>
    <row r="40" spans="2:26" s="33" customFormat="1">
      <c r="B40" s="62" t="s">
        <v>1507</v>
      </c>
      <c r="C40" s="62" t="s">
        <v>1506</v>
      </c>
      <c r="D40" s="33" t="s">
        <v>198</v>
      </c>
      <c r="F40" s="33" t="s">
        <v>1335</v>
      </c>
      <c r="G40" s="33" t="s">
        <v>303</v>
      </c>
      <c r="I40" s="33" t="s">
        <v>41</v>
      </c>
      <c r="J40" s="33">
        <v>87999.88</v>
      </c>
      <c r="K40" s="33">
        <v>15047.14</v>
      </c>
      <c r="L40" s="33">
        <v>51591.39</v>
      </c>
      <c r="M40" s="34">
        <v>2.3199999999999998E-2</v>
      </c>
      <c r="N40" s="23">
        <v>3.0098869216067175E-2</v>
      </c>
      <c r="O40" s="23">
        <v>8.8039516192256234E-4</v>
      </c>
      <c r="P40" s="66"/>
      <c r="Q40" s="34"/>
      <c r="Z40" s="29"/>
    </row>
    <row r="41" spans="2:26" s="33" customFormat="1">
      <c r="B41" s="62" t="s">
        <v>1509</v>
      </c>
      <c r="C41" s="62" t="s">
        <v>1508</v>
      </c>
      <c r="D41" s="33" t="s">
        <v>198</v>
      </c>
      <c r="F41" s="33" t="s">
        <v>1335</v>
      </c>
      <c r="G41" s="33" t="s">
        <v>303</v>
      </c>
      <c r="I41" s="33" t="s">
        <v>39</v>
      </c>
      <c r="J41" s="33">
        <v>2041467.54</v>
      </c>
      <c r="K41" s="33">
        <v>1063.49</v>
      </c>
      <c r="L41" s="33">
        <v>77854.94</v>
      </c>
      <c r="M41" s="34">
        <v>0.29820000000000002</v>
      </c>
      <c r="N41" s="23">
        <v>4.5421254532679908E-2</v>
      </c>
      <c r="O41" s="23">
        <v>1.3285765804676203E-3</v>
      </c>
      <c r="P41" s="66"/>
      <c r="Q41" s="34"/>
      <c r="Z41" s="29"/>
    </row>
    <row r="42" spans="2:26" s="33" customFormat="1">
      <c r="B42" s="62" t="s">
        <v>1511</v>
      </c>
      <c r="C42" s="62" t="s">
        <v>1510</v>
      </c>
      <c r="D42" s="33" t="s">
        <v>198</v>
      </c>
      <c r="F42" s="33" t="s">
        <v>1335</v>
      </c>
      <c r="G42" s="33" t="s">
        <v>303</v>
      </c>
      <c r="I42" s="33" t="s">
        <v>39</v>
      </c>
      <c r="J42" s="33">
        <v>213429.65</v>
      </c>
      <c r="K42" s="33">
        <v>10488</v>
      </c>
      <c r="L42" s="33">
        <v>80263.932000000001</v>
      </c>
      <c r="M42" s="34">
        <v>0.35750000000000004</v>
      </c>
      <c r="N42" s="23">
        <v>4.682668158456884E-2</v>
      </c>
      <c r="O42" s="23">
        <v>1.3696854728992868E-3</v>
      </c>
      <c r="P42" s="66"/>
      <c r="Q42" s="34"/>
      <c r="Z42" s="29"/>
    </row>
    <row r="43" spans="2:26" s="33" customFormat="1">
      <c r="B43" s="6" t="s">
        <v>2586</v>
      </c>
      <c r="C43" s="17" t="s">
        <v>1512</v>
      </c>
      <c r="D43" s="63" t="s">
        <v>198</v>
      </c>
      <c r="E43" s="6"/>
      <c r="F43" s="6" t="s">
        <v>1335</v>
      </c>
      <c r="G43" s="64" t="s">
        <v>303</v>
      </c>
      <c r="H43" s="6"/>
      <c r="I43" s="6" t="s">
        <v>39</v>
      </c>
      <c r="J43" s="33">
        <v>28953168.390000001</v>
      </c>
      <c r="K43" s="33">
        <v>99.17</v>
      </c>
      <c r="L43" s="65">
        <v>102964.3055</v>
      </c>
      <c r="M43" s="34">
        <v>0</v>
      </c>
      <c r="N43" s="23">
        <v>6.0100000000000001E-2</v>
      </c>
      <c r="O43" s="23">
        <v>1.7570621069313442E-3</v>
      </c>
      <c r="P43" s="66"/>
      <c r="Q43" s="34"/>
      <c r="Z43" s="29"/>
    </row>
    <row r="44" spans="2:26" s="33" customFormat="1">
      <c r="B44" s="62" t="s">
        <v>1513</v>
      </c>
      <c r="C44" s="62" t="s">
        <v>1512</v>
      </c>
      <c r="D44" s="33" t="s">
        <v>198</v>
      </c>
      <c r="F44" s="33" t="s">
        <v>1335</v>
      </c>
      <c r="G44" s="33" t="s">
        <v>303</v>
      </c>
      <c r="I44" s="33" t="s">
        <v>41</v>
      </c>
      <c r="J44" s="33">
        <v>249626.96</v>
      </c>
      <c r="K44" s="33">
        <v>8762.76</v>
      </c>
      <c r="L44" s="33">
        <v>85226.303</v>
      </c>
      <c r="M44" s="34">
        <v>0</v>
      </c>
      <c r="N44" s="23">
        <v>4.9700000000000001E-2</v>
      </c>
      <c r="O44" s="23">
        <v>1.4543671885899247E-3</v>
      </c>
      <c r="P44" s="66"/>
      <c r="Q44" s="34"/>
      <c r="Z44" s="29"/>
    </row>
    <row r="45" spans="2:26" s="33" customFormat="1">
      <c r="B45" s="62" t="s">
        <v>1515</v>
      </c>
      <c r="C45" s="62" t="s">
        <v>1514</v>
      </c>
      <c r="D45" s="33" t="s">
        <v>198</v>
      </c>
      <c r="F45" s="33" t="s">
        <v>1335</v>
      </c>
      <c r="G45" s="33" t="s">
        <v>303</v>
      </c>
      <c r="I45" s="33" t="s">
        <v>39</v>
      </c>
      <c r="J45" s="33">
        <v>105839.5</v>
      </c>
      <c r="K45" s="33">
        <v>13603</v>
      </c>
      <c r="L45" s="33">
        <v>51627.654000000002</v>
      </c>
      <c r="M45" s="34">
        <v>0.68729999999999991</v>
      </c>
      <c r="N45" s="23">
        <v>3.0120025951585475E-2</v>
      </c>
      <c r="O45" s="23">
        <v>8.8101399871203369E-4</v>
      </c>
      <c r="P45" s="66"/>
      <c r="Q45" s="34"/>
      <c r="Z45" s="29"/>
    </row>
    <row r="46" spans="2:26" s="33" customFormat="1">
      <c r="B46" s="62" t="s">
        <v>1517</v>
      </c>
      <c r="C46" s="62" t="s">
        <v>1516</v>
      </c>
      <c r="D46" s="33" t="s">
        <v>198</v>
      </c>
      <c r="F46" s="33" t="s">
        <v>1335</v>
      </c>
      <c r="G46" s="33" t="s">
        <v>303</v>
      </c>
      <c r="I46" s="33" t="s">
        <v>39</v>
      </c>
      <c r="J46" s="33">
        <v>541.70999999999992</v>
      </c>
      <c r="K46" s="33">
        <v>142692.49</v>
      </c>
      <c r="L46" s="33">
        <v>2771.92</v>
      </c>
      <c r="M46" s="34">
        <v>0</v>
      </c>
      <c r="N46" s="23">
        <v>1.6171624287967608E-3</v>
      </c>
      <c r="O46" s="23">
        <v>4.7302174979902443E-5</v>
      </c>
      <c r="P46" s="66"/>
      <c r="Q46" s="34"/>
      <c r="Z46" s="29"/>
    </row>
    <row r="47" spans="2:26" s="33" customFormat="1">
      <c r="B47" s="62" t="s">
        <v>1519</v>
      </c>
      <c r="C47" s="62" t="s">
        <v>1518</v>
      </c>
      <c r="D47" s="33" t="s">
        <v>198</v>
      </c>
      <c r="F47" s="33" t="s">
        <v>1335</v>
      </c>
      <c r="G47" s="33" t="s">
        <v>303</v>
      </c>
      <c r="I47" s="33" t="s">
        <v>39</v>
      </c>
      <c r="J47" s="33">
        <v>4.5</v>
      </c>
      <c r="K47" s="33">
        <v>1</v>
      </c>
      <c r="L47" s="33">
        <v>0</v>
      </c>
      <c r="M47" s="34">
        <v>0</v>
      </c>
      <c r="N47" s="23">
        <v>0</v>
      </c>
      <c r="O47" s="23">
        <v>0</v>
      </c>
      <c r="P47" s="66"/>
      <c r="Q47" s="34"/>
      <c r="Z47" s="29"/>
    </row>
    <row r="48" spans="2:26">
      <c r="B48" s="13" t="s">
        <v>225</v>
      </c>
      <c r="C48" s="14"/>
      <c r="D48" s="13"/>
      <c r="E48" s="13"/>
      <c r="F48" s="13"/>
      <c r="G48" s="13"/>
      <c r="H48" s="13"/>
      <c r="I48" s="13"/>
      <c r="J48" s="15">
        <v>2572944.4299999997</v>
      </c>
      <c r="L48" s="15">
        <v>200377.87</v>
      </c>
      <c r="M48" s="18"/>
      <c r="N48" s="16">
        <v>0.11690220602554244</v>
      </c>
      <c r="O48" s="16">
        <v>3.3674211212933363E-3</v>
      </c>
      <c r="P48" s="66"/>
      <c r="Q48" s="34"/>
      <c r="Z48" s="49"/>
    </row>
    <row r="49" spans="2:26" s="33" customFormat="1">
      <c r="B49" s="62" t="s">
        <v>1521</v>
      </c>
      <c r="C49" s="62" t="s">
        <v>1520</v>
      </c>
      <c r="D49" s="33" t="s">
        <v>198</v>
      </c>
      <c r="F49" s="33" t="s">
        <v>1335</v>
      </c>
      <c r="G49" s="33" t="s">
        <v>303</v>
      </c>
      <c r="I49" s="33" t="s">
        <v>39</v>
      </c>
      <c r="J49" s="33">
        <v>2343330.96</v>
      </c>
      <c r="K49" s="33">
        <v>1016</v>
      </c>
      <c r="L49" s="33">
        <v>85375.038</v>
      </c>
      <c r="M49" s="34">
        <v>9.9400000000000002E-2</v>
      </c>
      <c r="N49" s="23">
        <v>4.980854563288109E-2</v>
      </c>
      <c r="O49" s="23">
        <v>1.5E-3</v>
      </c>
      <c r="P49" s="66"/>
      <c r="Q49" s="34"/>
      <c r="Z49" s="29"/>
    </row>
    <row r="50" spans="2:26" s="33" customFormat="1">
      <c r="B50" s="62" t="s">
        <v>1523</v>
      </c>
      <c r="C50" s="62" t="s">
        <v>1522</v>
      </c>
      <c r="D50" s="33" t="s">
        <v>198</v>
      </c>
      <c r="F50" s="33" t="s">
        <v>1335</v>
      </c>
      <c r="G50" s="33" t="s">
        <v>303</v>
      </c>
      <c r="I50" s="33" t="s">
        <v>39</v>
      </c>
      <c r="J50" s="33">
        <v>88981.37</v>
      </c>
      <c r="K50" s="33">
        <v>11529</v>
      </c>
      <c r="L50" s="33">
        <v>36787.56</v>
      </c>
      <c r="M50" s="34">
        <v>0</v>
      </c>
      <c r="N50" s="23">
        <v>2.1462185012232158E-2</v>
      </c>
      <c r="O50" s="23">
        <v>5.9999999999999995E-4</v>
      </c>
      <c r="P50" s="66"/>
      <c r="Q50" s="34"/>
      <c r="Z50" s="29"/>
    </row>
    <row r="51" spans="2:26" s="33" customFormat="1">
      <c r="B51" s="62" t="s">
        <v>1525</v>
      </c>
      <c r="C51" s="62" t="s">
        <v>1524</v>
      </c>
      <c r="D51" s="33" t="s">
        <v>198</v>
      </c>
      <c r="F51" s="33" t="s">
        <v>1335</v>
      </c>
      <c r="G51" s="33" t="s">
        <v>303</v>
      </c>
      <c r="I51" s="33" t="s">
        <v>41</v>
      </c>
      <c r="J51" s="33">
        <v>0.03</v>
      </c>
      <c r="K51" s="33">
        <v>12622</v>
      </c>
      <c r="L51" s="33">
        <v>0.01</v>
      </c>
      <c r="M51" s="34">
        <v>2E-8</v>
      </c>
      <c r="N51" s="23">
        <v>5.8340876677420739E-9</v>
      </c>
      <c r="O51" s="23">
        <v>0</v>
      </c>
      <c r="P51" s="66"/>
      <c r="Q51" s="34"/>
      <c r="Z51" s="29"/>
    </row>
    <row r="52" spans="2:26" s="33" customFormat="1">
      <c r="B52" s="62" t="s">
        <v>1527</v>
      </c>
      <c r="C52" s="62" t="s">
        <v>1526</v>
      </c>
      <c r="D52" s="33" t="s">
        <v>198</v>
      </c>
      <c r="F52" s="33" t="s">
        <v>1335</v>
      </c>
      <c r="G52" s="33" t="s">
        <v>303</v>
      </c>
      <c r="I52" s="33" t="s">
        <v>39</v>
      </c>
      <c r="J52" s="33">
        <v>140632.07</v>
      </c>
      <c r="K52" s="33">
        <v>15510</v>
      </c>
      <c r="L52" s="33">
        <v>78215.262000000002</v>
      </c>
      <c r="M52" s="34">
        <v>0.1007</v>
      </c>
      <c r="N52" s="23">
        <v>4.5631469546341522E-2</v>
      </c>
      <c r="O52" s="23">
        <v>1.2999999999999999E-3</v>
      </c>
      <c r="P52" s="66"/>
      <c r="Q52" s="34"/>
      <c r="Z52" s="29"/>
    </row>
    <row r="53" spans="2:26">
      <c r="B53" s="13" t="s">
        <v>223</v>
      </c>
      <c r="C53" s="14"/>
      <c r="D53" s="13"/>
      <c r="E53" s="13"/>
      <c r="F53" s="13"/>
      <c r="G53" s="13"/>
      <c r="H53" s="13"/>
      <c r="I53" s="13"/>
      <c r="J53" s="15">
        <v>5231513.5299999993</v>
      </c>
      <c r="L53" s="15">
        <v>506620.55699999997</v>
      </c>
      <c r="M53" s="18"/>
      <c r="N53" s="16">
        <v>0.29556687438183199</v>
      </c>
      <c r="O53" s="16">
        <v>8.513938011833316E-3</v>
      </c>
      <c r="P53" s="66"/>
      <c r="Q53" s="34"/>
      <c r="Z53" s="49"/>
    </row>
    <row r="54" spans="2:26" s="33" customFormat="1">
      <c r="B54" s="62" t="s">
        <v>1529</v>
      </c>
      <c r="C54" s="62" t="s">
        <v>1528</v>
      </c>
      <c r="D54" s="62" t="s">
        <v>882</v>
      </c>
      <c r="F54" s="33" t="s">
        <v>106</v>
      </c>
      <c r="G54" s="33" t="s">
        <v>303</v>
      </c>
      <c r="I54" s="33" t="s">
        <v>333</v>
      </c>
      <c r="J54" s="33">
        <v>296107.81</v>
      </c>
      <c r="K54" s="33">
        <v>134.5</v>
      </c>
      <c r="L54" s="33">
        <v>1762.81</v>
      </c>
      <c r="M54" s="34">
        <v>1.3000000000000002E-3</v>
      </c>
      <c r="N54" s="23">
        <v>1.0284388081572404E-3</v>
      </c>
      <c r="O54" s="23">
        <v>0</v>
      </c>
      <c r="P54" s="66"/>
      <c r="Q54" s="34"/>
      <c r="Z54" s="29"/>
    </row>
    <row r="55" spans="2:26" s="33" customFormat="1">
      <c r="B55" s="62" t="s">
        <v>1531</v>
      </c>
      <c r="C55" s="62" t="s">
        <v>1530</v>
      </c>
      <c r="D55" s="62" t="s">
        <v>870</v>
      </c>
      <c r="F55" s="33" t="s">
        <v>106</v>
      </c>
      <c r="G55" s="33" t="s">
        <v>303</v>
      </c>
      <c r="I55" s="33" t="s">
        <v>41</v>
      </c>
      <c r="J55" s="33">
        <v>433832.58</v>
      </c>
      <c r="K55" s="33">
        <v>4127</v>
      </c>
      <c r="L55" s="33">
        <v>69753.694999999992</v>
      </c>
      <c r="M55" s="34">
        <v>8.2395900000000015E-3</v>
      </c>
      <c r="N55" s="23">
        <v>4.069491717789419E-2</v>
      </c>
      <c r="O55" s="23">
        <v>1.1999999999999999E-3</v>
      </c>
      <c r="P55" s="66"/>
      <c r="Q55" s="34"/>
      <c r="Z55" s="29"/>
    </row>
    <row r="56" spans="2:26" s="33" customFormat="1">
      <c r="B56" s="62" t="s">
        <v>1533</v>
      </c>
      <c r="C56" s="62" t="s">
        <v>1532</v>
      </c>
      <c r="D56" s="33" t="s">
        <v>198</v>
      </c>
      <c r="F56" s="33" t="s">
        <v>106</v>
      </c>
      <c r="G56" s="33" t="s">
        <v>303</v>
      </c>
      <c r="I56" s="33" t="s">
        <v>39</v>
      </c>
      <c r="J56" s="33">
        <v>157772.22</v>
      </c>
      <c r="K56" s="33">
        <v>16998</v>
      </c>
      <c r="L56" s="33">
        <v>96169.780000000013</v>
      </c>
      <c r="M56" s="34">
        <v>0</v>
      </c>
      <c r="N56" s="23">
        <v>5.6106292750746842E-2</v>
      </c>
      <c r="O56" s="23">
        <v>1.6000000000000001E-3</v>
      </c>
      <c r="P56" s="66"/>
      <c r="Q56" s="34"/>
      <c r="Z56" s="29"/>
    </row>
    <row r="57" spans="2:26" s="33" customFormat="1">
      <c r="B57" s="62" t="s">
        <v>1535</v>
      </c>
      <c r="C57" s="62" t="s">
        <v>1534</v>
      </c>
      <c r="D57" s="33" t="s">
        <v>198</v>
      </c>
      <c r="F57" s="33" t="s">
        <v>106</v>
      </c>
      <c r="G57" s="33" t="s">
        <v>303</v>
      </c>
      <c r="I57" s="33" t="s">
        <v>39</v>
      </c>
      <c r="J57" s="33">
        <v>123546.17</v>
      </c>
      <c r="K57" s="33">
        <v>10843</v>
      </c>
      <c r="L57" s="33">
        <v>48038.19</v>
      </c>
      <c r="M57" s="34">
        <v>0.19309999999999999</v>
      </c>
      <c r="N57" s="23">
        <v>2.8025901185965062E-2</v>
      </c>
      <c r="O57" s="23">
        <v>8.0000000000000004E-4</v>
      </c>
      <c r="P57" s="66"/>
      <c r="Q57" s="34"/>
      <c r="Z57" s="29"/>
    </row>
    <row r="58" spans="2:26" s="33" customFormat="1">
      <c r="B58" s="62" t="s">
        <v>1537</v>
      </c>
      <c r="C58" s="62" t="s">
        <v>1536</v>
      </c>
      <c r="D58" s="33" t="s">
        <v>198</v>
      </c>
      <c r="F58" s="33" t="s">
        <v>106</v>
      </c>
      <c r="G58" s="33" t="s">
        <v>303</v>
      </c>
      <c r="I58" s="33" t="s">
        <v>331</v>
      </c>
      <c r="J58" s="33">
        <v>1300400.06</v>
      </c>
      <c r="K58" s="33">
        <v>166700</v>
      </c>
      <c r="L58" s="33">
        <v>58554.890999999996</v>
      </c>
      <c r="M58" s="34">
        <v>1.43E-2</v>
      </c>
      <c r="N58" s="23">
        <v>3.4161436746908129E-2</v>
      </c>
      <c r="O58" s="23">
        <v>1E-3</v>
      </c>
      <c r="P58" s="66"/>
      <c r="Q58" s="34"/>
      <c r="Z58" s="29"/>
    </row>
    <row r="59" spans="2:26" s="33" customFormat="1">
      <c r="B59" s="62" t="s">
        <v>1539</v>
      </c>
      <c r="C59" s="62" t="s">
        <v>1538</v>
      </c>
      <c r="D59" s="33" t="s">
        <v>198</v>
      </c>
      <c r="F59" s="33" t="s">
        <v>106</v>
      </c>
      <c r="G59" s="33" t="s">
        <v>303</v>
      </c>
      <c r="I59" s="33" t="s">
        <v>331</v>
      </c>
      <c r="J59" s="33">
        <v>68792.94</v>
      </c>
      <c r="K59" s="33">
        <v>2163700</v>
      </c>
      <c r="L59" s="33">
        <v>40206.120999999999</v>
      </c>
      <c r="M59" s="34">
        <v>0.12290000000000001</v>
      </c>
      <c r="N59" s="23">
        <v>2.3456603469384562E-2</v>
      </c>
      <c r="O59" s="23">
        <v>6.9999999999999999E-4</v>
      </c>
      <c r="P59" s="66"/>
      <c r="Q59" s="34"/>
      <c r="Z59" s="29"/>
    </row>
    <row r="60" spans="2:26" s="33" customFormat="1">
      <c r="B60" s="62" t="s">
        <v>1541</v>
      </c>
      <c r="C60" s="62" t="s">
        <v>1540</v>
      </c>
      <c r="D60" s="33" t="s">
        <v>198</v>
      </c>
      <c r="F60" s="33" t="s">
        <v>106</v>
      </c>
      <c r="G60" s="33" t="s">
        <v>303</v>
      </c>
      <c r="I60" s="33" t="s">
        <v>39</v>
      </c>
      <c r="J60" s="33">
        <v>254581.13</v>
      </c>
      <c r="K60" s="33">
        <v>10847</v>
      </c>
      <c r="L60" s="33">
        <v>99025.279999999999</v>
      </c>
      <c r="M60" s="34">
        <v>0.1167</v>
      </c>
      <c r="N60" s="23">
        <v>5.7772216484270583E-2</v>
      </c>
      <c r="O60" s="23">
        <v>1.6999999999999999E-3</v>
      </c>
      <c r="P60" s="66"/>
      <c r="Q60" s="34"/>
      <c r="Z60" s="29"/>
    </row>
    <row r="61" spans="2:26" s="33" customFormat="1">
      <c r="B61" s="62" t="s">
        <v>1543</v>
      </c>
      <c r="C61" s="62" t="s">
        <v>1542</v>
      </c>
      <c r="D61" s="33" t="s">
        <v>198</v>
      </c>
      <c r="F61" s="33" t="s">
        <v>106</v>
      </c>
      <c r="G61" s="33" t="s">
        <v>303</v>
      </c>
      <c r="I61" s="33" t="s">
        <v>39</v>
      </c>
      <c r="J61" s="33">
        <v>2596480.6199999996</v>
      </c>
      <c r="K61" s="33">
        <v>1000</v>
      </c>
      <c r="L61" s="33">
        <v>93109.79</v>
      </c>
      <c r="M61" s="34">
        <v>0.2918</v>
      </c>
      <c r="N61" s="23">
        <v>5.4321067758505419E-2</v>
      </c>
      <c r="O61" s="23">
        <v>1.6000000000000001E-3</v>
      </c>
      <c r="P61" s="66"/>
      <c r="Q61" s="34"/>
      <c r="Z61" s="29"/>
    </row>
    <row r="62" spans="2:26">
      <c r="B62" s="13" t="s">
        <v>191</v>
      </c>
      <c r="C62" s="14"/>
      <c r="D62" s="13"/>
      <c r="E62" s="13"/>
      <c r="F62" s="13"/>
      <c r="G62" s="13"/>
      <c r="H62" s="13"/>
      <c r="I62" s="13"/>
      <c r="J62" s="15">
        <v>0</v>
      </c>
      <c r="L62" s="15">
        <v>0</v>
      </c>
      <c r="M62" s="18"/>
      <c r="N62" s="16">
        <v>0</v>
      </c>
      <c r="O62" s="16">
        <v>0</v>
      </c>
      <c r="P62" s="66"/>
      <c r="Q62" s="34"/>
      <c r="Z62" s="49"/>
    </row>
    <row r="63" spans="2:26">
      <c r="B63" s="6" t="s">
        <v>80</v>
      </c>
      <c r="C63" s="17"/>
      <c r="D63" s="6"/>
      <c r="E63" s="6"/>
      <c r="F63" s="6"/>
      <c r="G63" s="6"/>
      <c r="H63" s="6"/>
      <c r="I63" s="6"/>
    </row>
    <row r="67" spans="2:2" ht="13">
      <c r="B67" s="5"/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Z29"/>
  <sheetViews>
    <sheetView rightToLeft="1" workbookViewId="0">
      <selection activeCell="B1" sqref="B1:C4"/>
    </sheetView>
  </sheetViews>
  <sheetFormatPr defaultColWidth="9.1796875" defaultRowHeight="12.5"/>
  <cols>
    <col min="2" max="2" width="27.7265625" customWidth="1"/>
    <col min="3" max="4" width="12.7265625" customWidth="1"/>
    <col min="5" max="5" width="22.7265625" customWidth="1"/>
    <col min="6" max="6" width="11.7265625" customWidth="1"/>
    <col min="7" max="7" width="16.7265625" customWidth="1"/>
    <col min="8" max="8" width="10.7265625" customWidth="1"/>
    <col min="9" max="9" width="11.7265625" customWidth="1"/>
    <col min="10" max="10" width="24.7265625" customWidth="1"/>
    <col min="11" max="11" width="27.7265625" customWidth="1"/>
    <col min="12" max="12" width="20.7265625" customWidth="1"/>
    <col min="26" max="26" width="9.1796875" style="24"/>
  </cols>
  <sheetData>
    <row r="1" spans="2:26" ht="15.5">
      <c r="B1" s="1" t="s">
        <v>2348</v>
      </c>
      <c r="C1" s="1" t="s">
        <v>2174</v>
      </c>
    </row>
    <row r="2" spans="2:26" ht="15.5">
      <c r="B2" s="1" t="s">
        <v>2349</v>
      </c>
      <c r="C2" s="56" t="s">
        <v>2432</v>
      </c>
    </row>
    <row r="3" spans="2:26" ht="15.5">
      <c r="B3" s="1"/>
      <c r="C3" s="1"/>
    </row>
    <row r="4" spans="2:26" ht="15.5">
      <c r="B4" s="1"/>
      <c r="C4" s="1"/>
    </row>
    <row r="6" spans="2:26" ht="15.5">
      <c r="B6" s="2" t="s">
        <v>81</v>
      </c>
    </row>
    <row r="7" spans="2:26" ht="15.5">
      <c r="B7" s="2" t="s">
        <v>107</v>
      </c>
    </row>
    <row r="8" spans="2:26" ht="13">
      <c r="B8" s="3" t="s">
        <v>67</v>
      </c>
      <c r="C8" s="3" t="s">
        <v>68</v>
      </c>
      <c r="D8" s="3" t="s">
        <v>83</v>
      </c>
      <c r="E8" s="3" t="s">
        <v>98</v>
      </c>
      <c r="F8" s="3" t="s">
        <v>72</v>
      </c>
      <c r="G8" s="3" t="s">
        <v>86</v>
      </c>
      <c r="H8" s="3" t="s">
        <v>38</v>
      </c>
      <c r="I8" s="3" t="s">
        <v>75</v>
      </c>
      <c r="J8" s="3" t="s">
        <v>87</v>
      </c>
      <c r="K8" s="3" t="s">
        <v>321</v>
      </c>
      <c r="L8" s="3" t="s">
        <v>322</v>
      </c>
    </row>
    <row r="9" spans="2:26" ht="13.5" thickBot="1">
      <c r="B9" s="4"/>
      <c r="C9" s="4"/>
      <c r="D9" s="4"/>
      <c r="E9" s="4"/>
      <c r="F9" s="4"/>
      <c r="G9" s="4" t="s">
        <v>91</v>
      </c>
      <c r="H9" s="4" t="s">
        <v>92</v>
      </c>
      <c r="I9" s="4" t="s">
        <v>78</v>
      </c>
      <c r="J9" s="4" t="s">
        <v>77</v>
      </c>
      <c r="K9" s="4" t="s">
        <v>77</v>
      </c>
      <c r="L9" s="4" t="s">
        <v>77</v>
      </c>
    </row>
    <row r="11" spans="2:26" ht="13">
      <c r="B11" s="3" t="s">
        <v>108</v>
      </c>
      <c r="C11" s="12"/>
      <c r="D11" s="3"/>
      <c r="E11" s="3"/>
      <c r="F11" s="3"/>
      <c r="G11" s="9">
        <v>2050814.4000000001</v>
      </c>
      <c r="I11" s="9">
        <v>1764.19</v>
      </c>
      <c r="K11" s="10">
        <v>1</v>
      </c>
      <c r="L11" s="10">
        <v>2.9647838196775378E-5</v>
      </c>
      <c r="Z11" s="48"/>
    </row>
    <row r="12" spans="2:26" ht="13">
      <c r="B12" s="3" t="s">
        <v>266</v>
      </c>
      <c r="C12" s="12"/>
      <c r="D12" s="3"/>
      <c r="E12" s="3"/>
      <c r="F12" s="3"/>
      <c r="G12" s="9">
        <v>1813946.57</v>
      </c>
      <c r="I12" s="9">
        <v>1723.48</v>
      </c>
      <c r="K12" s="10">
        <v>0.97692425419030826</v>
      </c>
      <c r="L12" s="10">
        <v>2.896369221873972E-5</v>
      </c>
      <c r="Z12" s="48"/>
    </row>
    <row r="13" spans="2:26">
      <c r="B13" s="13" t="s">
        <v>226</v>
      </c>
      <c r="C13" s="14"/>
      <c r="D13" s="13"/>
      <c r="E13" s="13"/>
      <c r="F13" s="13"/>
      <c r="G13" s="15">
        <v>1813946.57</v>
      </c>
      <c r="I13" s="15">
        <v>1723.48</v>
      </c>
      <c r="K13" s="16">
        <v>0.97692425419030826</v>
      </c>
      <c r="L13" s="16">
        <v>2.896369221873972E-5</v>
      </c>
      <c r="Z13" s="49"/>
    </row>
    <row r="14" spans="2:26" s="33" customFormat="1">
      <c r="B14" s="20" t="s">
        <v>1544</v>
      </c>
      <c r="C14" s="21">
        <v>1168673</v>
      </c>
      <c r="D14" s="20" t="s">
        <v>404</v>
      </c>
      <c r="E14" s="20" t="s">
        <v>1545</v>
      </c>
      <c r="F14" s="20" t="s">
        <v>326</v>
      </c>
      <c r="G14" s="22">
        <v>4125</v>
      </c>
      <c r="H14" s="33">
        <v>13.8</v>
      </c>
      <c r="I14" s="22">
        <v>0.56999999999999995</v>
      </c>
      <c r="J14" s="34">
        <v>2.0000000000000001E-4</v>
      </c>
      <c r="K14" s="23">
        <v>3.2309445127792357E-4</v>
      </c>
      <c r="L14" s="23">
        <v>0</v>
      </c>
      <c r="Z14" s="32"/>
    </row>
    <row r="15" spans="2:26" s="33" customFormat="1">
      <c r="B15" s="20" t="s">
        <v>1546</v>
      </c>
      <c r="C15" s="21">
        <v>1169325</v>
      </c>
      <c r="D15" s="20" t="s">
        <v>404</v>
      </c>
      <c r="E15" s="20" t="s">
        <v>553</v>
      </c>
      <c r="F15" s="20" t="s">
        <v>326</v>
      </c>
      <c r="G15" s="22">
        <v>27841.8</v>
      </c>
      <c r="H15" s="33">
        <v>276.39999999999998</v>
      </c>
      <c r="I15" s="22">
        <v>76.95</v>
      </c>
      <c r="J15" s="34">
        <v>7.2300000000000003E-2</v>
      </c>
      <c r="K15" s="23">
        <v>4.3617750922519682E-2</v>
      </c>
      <c r="L15" s="23">
        <v>0</v>
      </c>
      <c r="Z15" s="32"/>
    </row>
    <row r="16" spans="2:26" s="33" customFormat="1">
      <c r="B16" s="20" t="s">
        <v>1547</v>
      </c>
      <c r="C16" s="21">
        <v>1171024</v>
      </c>
      <c r="D16" s="20" t="s">
        <v>404</v>
      </c>
      <c r="E16" s="20" t="s">
        <v>478</v>
      </c>
      <c r="F16" s="20" t="s">
        <v>326</v>
      </c>
      <c r="G16" s="22">
        <v>35758.85</v>
      </c>
      <c r="H16" s="33">
        <v>2048</v>
      </c>
      <c r="I16" s="22">
        <v>732.34</v>
      </c>
      <c r="J16" s="34">
        <v>2.7E-2</v>
      </c>
      <c r="K16" s="23">
        <v>0.41511401833135886</v>
      </c>
      <c r="L16" s="23">
        <v>0</v>
      </c>
      <c r="Z16" s="32"/>
    </row>
    <row r="17" spans="2:26" s="33" customFormat="1">
      <c r="B17" s="20" t="s">
        <v>1548</v>
      </c>
      <c r="C17" s="21">
        <v>1172121</v>
      </c>
      <c r="D17" s="20" t="s">
        <v>404</v>
      </c>
      <c r="E17" s="20" t="s">
        <v>992</v>
      </c>
      <c r="F17" s="20" t="s">
        <v>326</v>
      </c>
      <c r="G17" s="22">
        <v>10038.66</v>
      </c>
      <c r="H17" s="33">
        <v>3.2</v>
      </c>
      <c r="I17" s="22">
        <v>0.32</v>
      </c>
      <c r="J17" s="34">
        <v>1.2200000000000001E-2</v>
      </c>
      <c r="K17" s="23">
        <v>1.8138635861216762E-4</v>
      </c>
      <c r="L17" s="23">
        <v>0</v>
      </c>
      <c r="Z17" s="32"/>
    </row>
    <row r="18" spans="2:26" s="33" customFormat="1">
      <c r="B18" s="20" t="s">
        <v>1549</v>
      </c>
      <c r="C18" s="21">
        <v>1173152</v>
      </c>
      <c r="D18" s="20" t="s">
        <v>404</v>
      </c>
      <c r="E18" s="20" t="s">
        <v>992</v>
      </c>
      <c r="F18" s="20" t="s">
        <v>326</v>
      </c>
      <c r="G18" s="22">
        <v>18720.27</v>
      </c>
      <c r="H18" s="33">
        <v>1</v>
      </c>
      <c r="I18" s="22">
        <v>0.19</v>
      </c>
      <c r="J18" s="34">
        <v>2.5600000000000001E-2</v>
      </c>
      <c r="K18" s="23">
        <v>1.0769815042597453E-4</v>
      </c>
      <c r="L18" s="23">
        <v>0</v>
      </c>
      <c r="Z18" s="32"/>
    </row>
    <row r="19" spans="2:26" s="33" customFormat="1">
      <c r="B19" s="20" t="s">
        <v>1550</v>
      </c>
      <c r="C19" s="21">
        <v>1185321</v>
      </c>
      <c r="D19" s="20" t="s">
        <v>404</v>
      </c>
      <c r="E19" s="20" t="s">
        <v>1074</v>
      </c>
      <c r="F19" s="20" t="s">
        <v>326</v>
      </c>
      <c r="G19" s="22">
        <v>1204933.8</v>
      </c>
      <c r="H19" s="33">
        <v>29.8</v>
      </c>
      <c r="I19" s="22">
        <v>359.07</v>
      </c>
      <c r="J19" s="34">
        <v>4.3400000000000001E-2</v>
      </c>
      <c r="K19" s="23">
        <v>0.20353249933397197</v>
      </c>
      <c r="L19" s="23">
        <v>0</v>
      </c>
      <c r="Z19" s="32"/>
    </row>
    <row r="20" spans="2:26" s="33" customFormat="1">
      <c r="B20" s="20" t="s">
        <v>1551</v>
      </c>
      <c r="C20" s="21">
        <v>1190305</v>
      </c>
      <c r="D20" s="20" t="s">
        <v>404</v>
      </c>
      <c r="E20" s="20" t="s">
        <v>503</v>
      </c>
      <c r="F20" s="20" t="s">
        <v>326</v>
      </c>
      <c r="G20" s="22">
        <v>512528.19</v>
      </c>
      <c r="H20" s="33">
        <v>108.1</v>
      </c>
      <c r="I20" s="22">
        <v>554.04</v>
      </c>
      <c r="J20" s="34">
        <v>4.7399999999999998E-2</v>
      </c>
      <c r="K20" s="23">
        <v>0.31404780664214171</v>
      </c>
      <c r="L20" s="23">
        <v>0</v>
      </c>
      <c r="Z20" s="32"/>
    </row>
    <row r="21" spans="2:26" ht="13">
      <c r="B21" s="3" t="s">
        <v>264</v>
      </c>
      <c r="C21" s="12"/>
      <c r="D21" s="3"/>
      <c r="E21" s="3"/>
      <c r="F21" s="3"/>
      <c r="G21" s="9">
        <v>236867.83</v>
      </c>
      <c r="I21" s="9">
        <v>40.71</v>
      </c>
      <c r="J21" s="18"/>
      <c r="K21" s="10">
        <v>2.3075745809691701E-2</v>
      </c>
      <c r="L21" s="10">
        <v>6.8414597803565698E-7</v>
      </c>
      <c r="Z21" s="48"/>
    </row>
    <row r="22" spans="2:26">
      <c r="B22" s="13" t="s">
        <v>227</v>
      </c>
      <c r="C22" s="14"/>
      <c r="D22" s="13"/>
      <c r="E22" s="13"/>
      <c r="F22" s="13"/>
      <c r="G22" s="15">
        <v>236867.83</v>
      </c>
      <c r="I22" s="15">
        <v>40.71</v>
      </c>
      <c r="J22" s="18"/>
      <c r="K22" s="16">
        <v>2.3075745809691701E-2</v>
      </c>
      <c r="L22" s="16">
        <v>6.8414597803565698E-7</v>
      </c>
      <c r="Z22" s="49"/>
    </row>
    <row r="23" spans="2:26" s="33" customFormat="1">
      <c r="B23" s="33" t="s">
        <v>1553</v>
      </c>
      <c r="C23" s="33" t="s">
        <v>1552</v>
      </c>
      <c r="D23" s="33" t="s">
        <v>198</v>
      </c>
      <c r="E23" s="33" t="s">
        <v>863</v>
      </c>
      <c r="F23" s="33" t="s">
        <v>333</v>
      </c>
      <c r="G23" s="33">
        <v>209181.08</v>
      </c>
      <c r="H23" s="33">
        <v>0</v>
      </c>
      <c r="I23" s="33">
        <v>0</v>
      </c>
      <c r="J23" s="34">
        <v>0</v>
      </c>
      <c r="K23" s="23">
        <v>0</v>
      </c>
      <c r="L23" s="23">
        <v>0</v>
      </c>
      <c r="Z23" s="29"/>
    </row>
    <row r="24" spans="2:26" s="33" customFormat="1">
      <c r="B24" s="33" t="s">
        <v>1555</v>
      </c>
      <c r="C24" s="33" t="s">
        <v>1554</v>
      </c>
      <c r="D24" s="33" t="s">
        <v>198</v>
      </c>
      <c r="E24" s="33" t="s">
        <v>896</v>
      </c>
      <c r="F24" s="33" t="s">
        <v>39</v>
      </c>
      <c r="G24" s="33">
        <v>27686.75</v>
      </c>
      <c r="H24" s="33">
        <v>41</v>
      </c>
      <c r="I24" s="33">
        <v>40.71</v>
      </c>
      <c r="J24" s="34">
        <v>9.0000000000000008E-4</v>
      </c>
      <c r="K24" s="23">
        <v>2.3075745809691701E-2</v>
      </c>
      <c r="L24" s="23">
        <v>0</v>
      </c>
      <c r="Z24" s="29"/>
    </row>
    <row r="25" spans="2:26">
      <c r="B25" s="6" t="s">
        <v>80</v>
      </c>
      <c r="C25" s="17"/>
      <c r="D25" s="6"/>
      <c r="E25" s="6"/>
      <c r="F25" s="6"/>
    </row>
    <row r="29" spans="2:26" ht="13">
      <c r="B29" s="5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2023-05-29T07:11:04Z</dcterms:created>
  <dcterms:modified xsi:type="dcterms:W3CDTF">2023-07-31T08:20:55Z</dcterms:modified>
  <cp:category/>
</cp:coreProperties>
</file>