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Z:\איסוף מידע סטטיסטי\"/>
    </mc:Choice>
  </mc:AlternateContent>
  <xr:revisionPtr revIDLastSave="0" documentId="8_{E58807FD-76A3-4B5B-9532-1CF18E0BEE87}" xr6:coauthVersionLast="36" xr6:coauthVersionMax="36" xr10:uidLastSave="{00000000-0000-0000-0000-000000000000}"/>
  <bookViews>
    <workbookView xWindow="0" yWindow="0" windowWidth="19200" windowHeight="11510" activeTab="2" xr2:uid="{00000000-000D-0000-FFFF-FFFF00000000}"/>
  </bookViews>
  <sheets>
    <sheet name="כללי ב1" sheetId="1" r:id="rId1"/>
    <sheet name="בריאות ב2" sheetId="2" r:id="rId2"/>
    <sheet name="פנסיוני ב3" sheetId="3" r:id="rId3"/>
    <sheet name="נספח ב4 - G" sheetId="5" r:id="rId4"/>
    <sheet name="נספח ב4 - P" sheetId="6" r:id="rId5"/>
    <sheet name="נספח ב4 - B" sheetId="7" r:id="rId6"/>
    <sheet name="נספח ב5 - G" sheetId="8" r:id="rId7"/>
    <sheet name="נספח ב5 - P" sheetId="9" r:id="rId8"/>
    <sheet name="נספח ב5 - B" sheetId="10" r:id="rId9"/>
  </sheets>
  <externalReferences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F24" i="2" l="1"/>
  <c r="BE24" i="2"/>
  <c r="BD24" i="2"/>
  <c r="BC24" i="2"/>
  <c r="BB24" i="2"/>
  <c r="AZ24" i="2"/>
  <c r="AY24" i="2"/>
  <c r="AX24" i="2"/>
  <c r="AW24" i="2"/>
  <c r="AV24" i="2"/>
  <c r="AU24" i="2" s="1"/>
  <c r="AT24" i="2"/>
  <c r="AS24" i="2"/>
  <c r="AR24" i="2"/>
  <c r="AQ24" i="2"/>
  <c r="AP24" i="2"/>
  <c r="AN24" i="2"/>
  <c r="AM24" i="2"/>
  <c r="AL24" i="2"/>
  <c r="AK24" i="2"/>
  <c r="AJ24" i="2"/>
  <c r="AI24" i="2"/>
  <c r="AH24" i="2"/>
  <c r="AG24" i="2"/>
  <c r="AF24" i="2"/>
  <c r="AE24" i="2"/>
  <c r="AC24" i="2" s="1"/>
  <c r="AD24" i="2"/>
  <c r="AB24" i="2"/>
  <c r="AA24" i="2"/>
  <c r="Z24" i="2"/>
  <c r="W24" i="2" s="1"/>
  <c r="Y24" i="2"/>
  <c r="X24" i="2"/>
  <c r="V24" i="2"/>
  <c r="U24" i="2"/>
  <c r="T24" i="2"/>
  <c r="S24" i="2"/>
  <c r="R24" i="2"/>
  <c r="P24" i="2"/>
  <c r="O24" i="2"/>
  <c r="N24" i="2"/>
  <c r="M24" i="2"/>
  <c r="K24" i="2" s="1"/>
  <c r="L24" i="2"/>
  <c r="J24" i="2"/>
  <c r="I24" i="2"/>
  <c r="H24" i="2"/>
  <c r="G24" i="2"/>
  <c r="F24" i="2"/>
  <c r="BF23" i="2"/>
  <c r="BE23" i="2"/>
  <c r="BD23" i="2"/>
  <c r="BC23" i="2"/>
  <c r="BB23" i="2"/>
  <c r="BA23" i="2" s="1"/>
  <c r="AZ23" i="2"/>
  <c r="AY23" i="2"/>
  <c r="AX23" i="2"/>
  <c r="AW23" i="2"/>
  <c r="AV23" i="2"/>
  <c r="AT23" i="2"/>
  <c r="AS23" i="2"/>
  <c r="AR23" i="2"/>
  <c r="AQ23" i="2"/>
  <c r="AP23" i="2"/>
  <c r="AO23" i="2"/>
  <c r="AN23" i="2"/>
  <c r="AM23" i="2"/>
  <c r="AL23" i="2"/>
  <c r="AK23" i="2"/>
  <c r="AI23" i="2" s="1"/>
  <c r="AJ23" i="2"/>
  <c r="AH23" i="2"/>
  <c r="AG23" i="2"/>
  <c r="AF23" i="2"/>
  <c r="AC23" i="2" s="1"/>
  <c r="AE23" i="2"/>
  <c r="AD23" i="2"/>
  <c r="AB23" i="2"/>
  <c r="AA23" i="2"/>
  <c r="Z23" i="2"/>
  <c r="Y23" i="2"/>
  <c r="X23" i="2"/>
  <c r="V23" i="2"/>
  <c r="U23" i="2"/>
  <c r="T23" i="2"/>
  <c r="S23" i="2"/>
  <c r="Q23" i="2" s="1"/>
  <c r="R23" i="2"/>
  <c r="P23" i="2"/>
  <c r="O23" i="2"/>
  <c r="N23" i="2"/>
  <c r="M23" i="2"/>
  <c r="L23" i="2"/>
  <c r="J23" i="2"/>
  <c r="I23" i="2"/>
  <c r="H23" i="2"/>
  <c r="G23" i="2"/>
  <c r="F23" i="2"/>
  <c r="E23" i="2" s="1"/>
  <c r="BF22" i="2"/>
  <c r="BE22" i="2"/>
  <c r="BD22" i="2"/>
  <c r="BC22" i="2"/>
  <c r="BB22" i="2"/>
  <c r="AZ22" i="2"/>
  <c r="AY22" i="2"/>
  <c r="AX22" i="2"/>
  <c r="AW22" i="2"/>
  <c r="AV22" i="2"/>
  <c r="AU22" i="2"/>
  <c r="AT22" i="2"/>
  <c r="AS22" i="2"/>
  <c r="AR22" i="2"/>
  <c r="AQ22" i="2"/>
  <c r="AO22" i="2" s="1"/>
  <c r="AP22" i="2"/>
  <c r="AN22" i="2"/>
  <c r="AM22" i="2"/>
  <c r="AL22" i="2"/>
  <c r="AI22" i="2" s="1"/>
  <c r="AK22" i="2"/>
  <c r="AJ22" i="2"/>
  <c r="AH22" i="2"/>
  <c r="AG22" i="2"/>
  <c r="AF22" i="2"/>
  <c r="AE22" i="2"/>
  <c r="AD22" i="2"/>
  <c r="AB22" i="2"/>
  <c r="AA22" i="2"/>
  <c r="Z22" i="2"/>
  <c r="Y22" i="2"/>
  <c r="W22" i="2" s="1"/>
  <c r="X22" i="2"/>
  <c r="V22" i="2"/>
  <c r="U22" i="2"/>
  <c r="T22" i="2"/>
  <c r="S22" i="2"/>
  <c r="R22" i="2"/>
  <c r="P22" i="2"/>
  <c r="O22" i="2"/>
  <c r="N22" i="2"/>
  <c r="M22" i="2"/>
  <c r="L22" i="2"/>
  <c r="J22" i="2"/>
  <c r="I22" i="2"/>
  <c r="H22" i="2"/>
  <c r="G22" i="2"/>
  <c r="E22" i="2" s="1"/>
  <c r="F22" i="2"/>
  <c r="BF21" i="2"/>
  <c r="BE21" i="2"/>
  <c r="BD21" i="2"/>
  <c r="BC21" i="2"/>
  <c r="BB21" i="2"/>
  <c r="AZ21" i="2"/>
  <c r="AZ25" i="2" s="1"/>
  <c r="AY21" i="2"/>
  <c r="AX21" i="2"/>
  <c r="AW21" i="2"/>
  <c r="AV21" i="2"/>
  <c r="AV25" i="2" s="1"/>
  <c r="AT21" i="2"/>
  <c r="AS21" i="2"/>
  <c r="AR21" i="2"/>
  <c r="AQ21" i="2"/>
  <c r="AP21" i="2"/>
  <c r="AN21" i="2"/>
  <c r="AN25" i="2" s="1"/>
  <c r="AM21" i="2"/>
  <c r="AM25" i="2" s="1"/>
  <c r="AL21" i="2"/>
  <c r="AK21" i="2"/>
  <c r="AJ21" i="2"/>
  <c r="AJ25" i="2" s="1"/>
  <c r="AH21" i="2"/>
  <c r="AG21" i="2"/>
  <c r="AF21" i="2"/>
  <c r="AE21" i="2"/>
  <c r="AD21" i="2"/>
  <c r="AB21" i="2"/>
  <c r="AA21" i="2"/>
  <c r="AA25" i="2" s="1"/>
  <c r="Z21" i="2"/>
  <c r="Z25" i="2" s="1"/>
  <c r="Y21" i="2"/>
  <c r="X21" i="2"/>
  <c r="V21" i="2"/>
  <c r="U21" i="2"/>
  <c r="U25" i="2" s="1"/>
  <c r="T21" i="2"/>
  <c r="S21" i="2"/>
  <c r="R21" i="2"/>
  <c r="Q21" i="2"/>
  <c r="P21" i="2"/>
  <c r="O21" i="2"/>
  <c r="N21" i="2"/>
  <c r="N25" i="2" s="1"/>
  <c r="M21" i="2"/>
  <c r="L21" i="2"/>
  <c r="J21" i="2"/>
  <c r="I21" i="2"/>
  <c r="H21" i="2"/>
  <c r="G21" i="2"/>
  <c r="F21" i="2"/>
  <c r="BF18" i="2"/>
  <c r="BE18" i="2"/>
  <c r="BD18" i="2"/>
  <c r="BC18" i="2"/>
  <c r="BB18" i="2"/>
  <c r="BA18" i="2" s="1"/>
  <c r="AZ18" i="2"/>
  <c r="AY18" i="2"/>
  <c r="AX18" i="2"/>
  <c r="AW18" i="2"/>
  <c r="AV18" i="2"/>
  <c r="AT18" i="2"/>
  <c r="AS18" i="2"/>
  <c r="AO18" i="2" s="1"/>
  <c r="AR18" i="2"/>
  <c r="AQ18" i="2"/>
  <c r="AP18" i="2"/>
  <c r="AN18" i="2"/>
  <c r="AM18" i="2"/>
  <c r="AL18" i="2"/>
  <c r="AK18" i="2"/>
  <c r="AI18" i="2" s="1"/>
  <c r="AJ18" i="2"/>
  <c r="AH18" i="2"/>
  <c r="AG18" i="2"/>
  <c r="AF18" i="2"/>
  <c r="AC18" i="2" s="1"/>
  <c r="AE18" i="2"/>
  <c r="AD18" i="2"/>
  <c r="AB18" i="2"/>
  <c r="AA18" i="2"/>
  <c r="Z18" i="2"/>
  <c r="Y18" i="2"/>
  <c r="X18" i="2"/>
  <c r="V18" i="2"/>
  <c r="U18" i="2"/>
  <c r="T18" i="2"/>
  <c r="S18" i="2"/>
  <c r="R18" i="2"/>
  <c r="P18" i="2"/>
  <c r="O18" i="2"/>
  <c r="N18" i="2"/>
  <c r="M18" i="2"/>
  <c r="L18" i="2"/>
  <c r="J18" i="2"/>
  <c r="I18" i="2"/>
  <c r="E18" i="2" s="1"/>
  <c r="H18" i="2"/>
  <c r="G18" i="2"/>
  <c r="F18" i="2"/>
  <c r="BF17" i="2"/>
  <c r="BF19" i="2" s="1"/>
  <c r="BE17" i="2"/>
  <c r="BE19" i="2" s="1"/>
  <c r="BD17" i="2"/>
  <c r="BD19" i="2" s="1"/>
  <c r="BC17" i="2"/>
  <c r="BB17" i="2"/>
  <c r="BB19" i="2" s="1"/>
  <c r="AZ17" i="2"/>
  <c r="AY17" i="2"/>
  <c r="AX17" i="2"/>
  <c r="AW17" i="2"/>
  <c r="AW19" i="2" s="1"/>
  <c r="AV17" i="2"/>
  <c r="AT17" i="2"/>
  <c r="AS17" i="2"/>
  <c r="AR17" i="2"/>
  <c r="AR19" i="2" s="1"/>
  <c r="AQ17" i="2"/>
  <c r="AP17" i="2"/>
  <c r="AN17" i="2"/>
  <c r="AN19" i="2" s="1"/>
  <c r="AM17" i="2"/>
  <c r="AM19" i="2" s="1"/>
  <c r="AL17" i="2"/>
  <c r="AK17" i="2"/>
  <c r="AJ17" i="2"/>
  <c r="AJ19" i="2" s="1"/>
  <c r="AI17" i="2"/>
  <c r="AI19" i="2" s="1"/>
  <c r="AH17" i="2"/>
  <c r="AG17" i="2"/>
  <c r="AF17" i="2"/>
  <c r="AE17" i="2"/>
  <c r="AE19" i="2" s="1"/>
  <c r="AD17" i="2"/>
  <c r="AB17" i="2"/>
  <c r="AA17" i="2"/>
  <c r="AA19" i="2" s="1"/>
  <c r="Z17" i="2"/>
  <c r="Z19" i="2" s="1"/>
  <c r="Y17" i="2"/>
  <c r="X17" i="2"/>
  <c r="V17" i="2"/>
  <c r="V19" i="2" s="1"/>
  <c r="U17" i="2"/>
  <c r="T17" i="2"/>
  <c r="S17" i="2"/>
  <c r="R17" i="2"/>
  <c r="R19" i="2" s="1"/>
  <c r="P17" i="2"/>
  <c r="O17" i="2"/>
  <c r="N17" i="2"/>
  <c r="M17" i="2"/>
  <c r="L17" i="2"/>
  <c r="J17" i="2"/>
  <c r="I17" i="2"/>
  <c r="H17" i="2"/>
  <c r="H19" i="2" s="1"/>
  <c r="G17" i="2"/>
  <c r="F17" i="2"/>
  <c r="BC15" i="2"/>
  <c r="BF14" i="2"/>
  <c r="BE14" i="2"/>
  <c r="BD14" i="2"/>
  <c r="BC14" i="2"/>
  <c r="BB14" i="2"/>
  <c r="BA14" i="2" s="1"/>
  <c r="AZ14" i="2"/>
  <c r="AY14" i="2"/>
  <c r="AX14" i="2"/>
  <c r="AW14" i="2"/>
  <c r="AV14" i="2"/>
  <c r="AT14" i="2"/>
  <c r="AS14" i="2"/>
  <c r="AR14" i="2"/>
  <c r="AQ14" i="2"/>
  <c r="AP14" i="2"/>
  <c r="AO14" i="2" s="1"/>
  <c r="AN14" i="2"/>
  <c r="AM14" i="2"/>
  <c r="AL14" i="2"/>
  <c r="AK14" i="2"/>
  <c r="AJ14" i="2"/>
  <c r="AH14" i="2"/>
  <c r="AG14" i="2"/>
  <c r="AF14" i="2"/>
  <c r="AE14" i="2"/>
  <c r="AD14" i="2"/>
  <c r="AC14" i="2"/>
  <c r="AB14" i="2"/>
  <c r="AA14" i="2"/>
  <c r="Z14" i="2"/>
  <c r="Y14" i="2"/>
  <c r="W14" i="2" s="1"/>
  <c r="X14" i="2"/>
  <c r="V14" i="2"/>
  <c r="U14" i="2"/>
  <c r="T14" i="2"/>
  <c r="S14" i="2"/>
  <c r="R14" i="2"/>
  <c r="P14" i="2"/>
  <c r="O14" i="2"/>
  <c r="N14" i="2"/>
  <c r="M14" i="2"/>
  <c r="L14" i="2"/>
  <c r="J14" i="2"/>
  <c r="I14" i="2"/>
  <c r="H14" i="2"/>
  <c r="G14" i="2"/>
  <c r="F14" i="2"/>
  <c r="E14" i="2" s="1"/>
  <c r="BF13" i="2"/>
  <c r="BE13" i="2"/>
  <c r="BD13" i="2"/>
  <c r="BC13" i="2"/>
  <c r="BB13" i="2"/>
  <c r="AZ13" i="2"/>
  <c r="AY13" i="2"/>
  <c r="AX13" i="2"/>
  <c r="AW13" i="2"/>
  <c r="AV13" i="2"/>
  <c r="AT13" i="2"/>
  <c r="AS13" i="2"/>
  <c r="AR13" i="2"/>
  <c r="AQ13" i="2"/>
  <c r="AO13" i="2" s="1"/>
  <c r="AP13" i="2"/>
  <c r="AN13" i="2"/>
  <c r="AM13" i="2"/>
  <c r="AL13" i="2"/>
  <c r="AK13" i="2"/>
  <c r="AJ13" i="2"/>
  <c r="AH13" i="2"/>
  <c r="AG13" i="2"/>
  <c r="AF13" i="2"/>
  <c r="AE13" i="2"/>
  <c r="AD13" i="2"/>
  <c r="AB13" i="2"/>
  <c r="AA13" i="2"/>
  <c r="Z13" i="2"/>
  <c r="Y13" i="2"/>
  <c r="X13" i="2"/>
  <c r="W13" i="2" s="1"/>
  <c r="V13" i="2"/>
  <c r="U13" i="2"/>
  <c r="T13" i="2"/>
  <c r="S13" i="2"/>
  <c r="R13" i="2"/>
  <c r="P13" i="2"/>
  <c r="O13" i="2"/>
  <c r="N13" i="2"/>
  <c r="M13" i="2"/>
  <c r="L13" i="2"/>
  <c r="K13" i="2" s="1"/>
  <c r="J13" i="2"/>
  <c r="I13" i="2"/>
  <c r="H13" i="2"/>
  <c r="G13" i="2"/>
  <c r="F13" i="2"/>
  <c r="BF12" i="2"/>
  <c r="BE12" i="2"/>
  <c r="BE15" i="2" s="1"/>
  <c r="BD12" i="2"/>
  <c r="BC12" i="2"/>
  <c r="BB12" i="2"/>
  <c r="BA12" i="2"/>
  <c r="AZ12" i="2"/>
  <c r="AY12" i="2"/>
  <c r="AX12" i="2"/>
  <c r="AW12" i="2"/>
  <c r="AU12" i="2" s="1"/>
  <c r="AV12" i="2"/>
  <c r="AT12" i="2"/>
  <c r="AS12" i="2"/>
  <c r="AR12" i="2"/>
  <c r="AQ12" i="2"/>
  <c r="AP12" i="2"/>
  <c r="AN12" i="2"/>
  <c r="AM12" i="2"/>
  <c r="AM15" i="2" s="1"/>
  <c r="AL12" i="2"/>
  <c r="AK12" i="2"/>
  <c r="AJ12" i="2"/>
  <c r="AH12" i="2"/>
  <c r="AG12" i="2"/>
  <c r="AF12" i="2"/>
  <c r="AE12" i="2"/>
  <c r="AD12" i="2"/>
  <c r="AC12" i="2" s="1"/>
  <c r="AB12" i="2"/>
  <c r="AA12" i="2"/>
  <c r="Z12" i="2"/>
  <c r="Y12" i="2"/>
  <c r="X12" i="2"/>
  <c r="V12" i="2"/>
  <c r="U12" i="2"/>
  <c r="T12" i="2"/>
  <c r="S12" i="2"/>
  <c r="R12" i="2"/>
  <c r="P12" i="2"/>
  <c r="O12" i="2"/>
  <c r="N12" i="2"/>
  <c r="M12" i="2"/>
  <c r="K12" i="2" s="1"/>
  <c r="L12" i="2"/>
  <c r="J12" i="2"/>
  <c r="I12" i="2"/>
  <c r="H12" i="2"/>
  <c r="G12" i="2"/>
  <c r="G15" i="2" s="1"/>
  <c r="F12" i="2"/>
  <c r="BF11" i="2"/>
  <c r="BE11" i="2"/>
  <c r="BD11" i="2"/>
  <c r="BD15" i="2" s="1"/>
  <c r="BC11" i="2"/>
  <c r="BB11" i="2"/>
  <c r="AZ11" i="2"/>
  <c r="AZ15" i="2" s="1"/>
  <c r="AY11" i="2"/>
  <c r="AX11" i="2"/>
  <c r="AW11" i="2"/>
  <c r="AV11" i="2"/>
  <c r="AV15" i="2" s="1"/>
  <c r="AT11" i="2"/>
  <c r="AS11" i="2"/>
  <c r="AR11" i="2"/>
  <c r="AQ11" i="2"/>
  <c r="AO11" i="2" s="1"/>
  <c r="AP11" i="2"/>
  <c r="AN11" i="2"/>
  <c r="AM11" i="2"/>
  <c r="AL11" i="2"/>
  <c r="AK11" i="2"/>
  <c r="AK15" i="2" s="1"/>
  <c r="AJ11" i="2"/>
  <c r="AH11" i="2"/>
  <c r="AG11" i="2"/>
  <c r="AF11" i="2"/>
  <c r="AF15" i="2" s="1"/>
  <c r="AE11" i="2"/>
  <c r="AD11" i="2"/>
  <c r="AB11" i="2"/>
  <c r="AB15" i="2" s="1"/>
  <c r="AA11" i="2"/>
  <c r="Z11" i="2"/>
  <c r="Y11" i="2"/>
  <c r="X11" i="2"/>
  <c r="X15" i="2" s="1"/>
  <c r="V11" i="2"/>
  <c r="U11" i="2"/>
  <c r="T11" i="2"/>
  <c r="S11" i="2"/>
  <c r="Q11" i="2" s="1"/>
  <c r="R11" i="2"/>
  <c r="P11" i="2"/>
  <c r="O11" i="2"/>
  <c r="N11" i="2"/>
  <c r="N15" i="2" s="1"/>
  <c r="M11" i="2"/>
  <c r="L11" i="2"/>
  <c r="J11" i="2"/>
  <c r="I11" i="2"/>
  <c r="H11" i="2"/>
  <c r="G11" i="2"/>
  <c r="F11" i="2"/>
  <c r="F4" i="2"/>
  <c r="B4" i="2"/>
  <c r="B3" i="2"/>
  <c r="B2" i="2"/>
  <c r="AQ25" i="2" l="1"/>
  <c r="AO21" i="2"/>
  <c r="M15" i="2"/>
  <c r="K11" i="2"/>
  <c r="K15" i="2" s="1"/>
  <c r="R15" i="2"/>
  <c r="V15" i="2"/>
  <c r="AA15" i="2"/>
  <c r="AP15" i="2"/>
  <c r="AT15" i="2"/>
  <c r="AU11" i="2"/>
  <c r="Q12" i="2"/>
  <c r="Q15" i="2" s="1"/>
  <c r="AI13" i="2"/>
  <c r="AU13" i="2"/>
  <c r="N19" i="2"/>
  <c r="S19" i="2"/>
  <c r="W17" i="2"/>
  <c r="W19" i="2" s="1"/>
  <c r="AF19" i="2"/>
  <c r="AS19" i="2"/>
  <c r="AX19" i="2"/>
  <c r="BA17" i="2"/>
  <c r="BA19" i="2" s="1"/>
  <c r="W18" i="2"/>
  <c r="AD25" i="2"/>
  <c r="AC21" i="2"/>
  <c r="AH25" i="2"/>
  <c r="AL15" i="2"/>
  <c r="H25" i="2"/>
  <c r="E21" i="2"/>
  <c r="Q25" i="2"/>
  <c r="F15" i="2"/>
  <c r="J15" i="2"/>
  <c r="O15" i="2"/>
  <c r="AO12" i="2"/>
  <c r="AO15" i="2" s="1"/>
  <c r="E13" i="2"/>
  <c r="Q14" i="2"/>
  <c r="AI14" i="2"/>
  <c r="BD25" i="2"/>
  <c r="BA21" i="2"/>
  <c r="V25" i="2"/>
  <c r="AR25" i="2"/>
  <c r="AC22" i="2"/>
  <c r="Q24" i="2"/>
  <c r="AH15" i="2"/>
  <c r="BB15" i="2"/>
  <c r="I15" i="2"/>
  <c r="K14" i="2"/>
  <c r="J19" i="2"/>
  <c r="X19" i="2"/>
  <c r="AK19" i="2"/>
  <c r="AY19" i="2"/>
  <c r="Q18" i="2"/>
  <c r="F25" i="2"/>
  <c r="K23" i="2"/>
  <c r="E24" i="2"/>
  <c r="BA24" i="2"/>
  <c r="I25" i="2"/>
  <c r="R25" i="2"/>
  <c r="AE25" i="2"/>
  <c r="BE25" i="2"/>
  <c r="W23" i="2"/>
  <c r="E11" i="2"/>
  <c r="T15" i="2"/>
  <c r="AD15" i="2"/>
  <c r="AI11" i="2"/>
  <c r="AR15" i="2"/>
  <c r="BF15" i="2"/>
  <c r="AI12" i="2"/>
  <c r="AC13" i="2"/>
  <c r="F19" i="2"/>
  <c r="O19" i="2"/>
  <c r="T19" i="2"/>
  <c r="AB19" i="2"/>
  <c r="AP19" i="2"/>
  <c r="AT19" i="2"/>
  <c r="J25" i="2"/>
  <c r="S25" i="2"/>
  <c r="X25" i="2"/>
  <c r="AB25" i="2"/>
  <c r="AF25" i="2"/>
  <c r="AS25" i="2"/>
  <c r="AX25" i="2"/>
  <c r="BB25" i="2"/>
  <c r="BF25" i="2"/>
  <c r="Q22" i="2"/>
  <c r="H15" i="2"/>
  <c r="L15" i="2"/>
  <c r="P15" i="2"/>
  <c r="U15" i="2"/>
  <c r="Z15" i="2"/>
  <c r="AC11" i="2"/>
  <c r="AJ15" i="2"/>
  <c r="AN15" i="2"/>
  <c r="AS15" i="2"/>
  <c r="AX15" i="2"/>
  <c r="BA11" i="2"/>
  <c r="BA15" i="2" s="1"/>
  <c r="W12" i="2"/>
  <c r="AG15" i="2"/>
  <c r="Q13" i="2"/>
  <c r="BA13" i="2"/>
  <c r="AU14" i="2"/>
  <c r="AE15" i="2"/>
  <c r="G19" i="2"/>
  <c r="L19" i="2"/>
  <c r="P19" i="2"/>
  <c r="AD19" i="2"/>
  <c r="AH19" i="2"/>
  <c r="AL19" i="2"/>
  <c r="AO17" i="2"/>
  <c r="AO19" i="2" s="1"/>
  <c r="AV19" i="2"/>
  <c r="AZ19" i="2"/>
  <c r="K18" i="2"/>
  <c r="AU18" i="2"/>
  <c r="L25" i="2"/>
  <c r="P25" i="2"/>
  <c r="T25" i="2"/>
  <c r="AG25" i="2"/>
  <c r="AL25" i="2"/>
  <c r="AP25" i="2"/>
  <c r="AT25" i="2"/>
  <c r="AY25" i="2"/>
  <c r="BC25" i="2"/>
  <c r="K22" i="2"/>
  <c r="BA22" i="2"/>
  <c r="BA25" i="2" s="1"/>
  <c r="AU23" i="2"/>
  <c r="AO24" i="2"/>
  <c r="AC15" i="2"/>
  <c r="AU15" i="2"/>
  <c r="K17" i="2"/>
  <c r="AU17" i="2"/>
  <c r="AU19" i="2" s="1"/>
  <c r="BC19" i="2"/>
  <c r="M25" i="2"/>
  <c r="K21" i="2"/>
  <c r="W11" i="2"/>
  <c r="W15" i="2" s="1"/>
  <c r="E12" i="2"/>
  <c r="E15" i="2" s="1"/>
  <c r="Y15" i="2"/>
  <c r="AW15" i="2"/>
  <c r="AQ19" i="2"/>
  <c r="E25" i="2"/>
  <c r="AW25" i="2"/>
  <c r="AU21" i="2"/>
  <c r="AU25" i="2" s="1"/>
  <c r="S15" i="2"/>
  <c r="AQ15" i="2"/>
  <c r="AY15" i="2"/>
  <c r="E17" i="2"/>
  <c r="E19" i="2" s="1"/>
  <c r="I19" i="2"/>
  <c r="M19" i="2"/>
  <c r="Q17" i="2"/>
  <c r="U19" i="2"/>
  <c r="Y19" i="2"/>
  <c r="AC17" i="2"/>
  <c r="AC19" i="2" s="1"/>
  <c r="AG19" i="2"/>
  <c r="O25" i="2"/>
  <c r="AK25" i="2"/>
  <c r="AI21" i="2"/>
  <c r="AI25" i="2" s="1"/>
  <c r="AO25" i="2"/>
  <c r="G25" i="2"/>
  <c r="Y25" i="2"/>
  <c r="W21" i="2"/>
  <c r="W25" i="2" s="1"/>
  <c r="AC25" i="2"/>
  <c r="Q19" i="2" l="1"/>
  <c r="K25" i="2"/>
  <c r="K19" i="2"/>
  <c r="AI15" i="2"/>
</calcChain>
</file>

<file path=xl/sharedStrings.xml><?xml version="1.0" encoding="utf-8"?>
<sst xmlns="http://schemas.openxmlformats.org/spreadsheetml/2006/main" count="139" uniqueCount="88">
  <si>
    <t>חזרה</t>
  </si>
  <si>
    <t>מדדי התביעות (באחוזים)</t>
  </si>
  <si>
    <t>סה"כ</t>
  </si>
  <si>
    <t>עד 30 יום</t>
  </si>
  <si>
    <t>31-60 יום</t>
  </si>
  <si>
    <t>61-120 יום</t>
  </si>
  <si>
    <t>121-180 יום</t>
  </si>
  <si>
    <t>181 יום ומעלה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</si>
  <si>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</si>
  <si>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</si>
  <si>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</si>
  <si>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</si>
  <si>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</si>
  <si>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</si>
  <si>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</si>
  <si>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</si>
  <si>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</si>
  <si>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</si>
  <si>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</si>
  <si>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</si>
  <si>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</si>
  <si>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</si>
  <si>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</si>
  <si>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</si>
  <si>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</si>
  <si>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</si>
  <si>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</si>
  <si>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</si>
  <si>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</si>
  <si>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</si>
  <si>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</si>
  <si>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>(24)</t>
  </si>
  <si>
    <t>(25)</t>
  </si>
  <si>
    <t>(26)</t>
  </si>
  <si>
    <t>(27)</t>
  </si>
  <si>
    <t>(28)</t>
  </si>
  <si>
    <t>(29)</t>
  </si>
  <si>
    <t>(30)</t>
  </si>
  <si>
    <t>א</t>
  </si>
  <si>
    <t>תביעות:</t>
  </si>
  <si>
    <t>תביעות שאושרו (*)</t>
  </si>
  <si>
    <t>תביעות שנדחו</t>
  </si>
  <si>
    <t>תביעות שנסגרו בפשרה</t>
  </si>
  <si>
    <t>תביעות שבוטלו</t>
  </si>
  <si>
    <t>תביעות שנסגרו (א3+א4+א5+א6)</t>
  </si>
  <si>
    <t>ב</t>
  </si>
  <si>
    <t xml:space="preserve"> תביעות שנסגרו בבוררות:</t>
  </si>
  <si>
    <t>תביעות שאושרו</t>
  </si>
  <si>
    <t>סה"כ (ב1+ב2)</t>
  </si>
  <si>
    <t>ג</t>
  </si>
  <si>
    <t>תביעות שנסגרו בבית משפט:</t>
  </si>
  <si>
    <t>פשרה</t>
  </si>
  <si>
    <t>אחר</t>
  </si>
  <si>
    <t>סה"כ (ג1+ג2+ג3+ג4)</t>
  </si>
  <si>
    <t>(*) "תביעות שאושרו" - סכום ה"תביעות ששולמו" וה"תביעות ששולמו חלקית".</t>
  </si>
  <si>
    <t>ניתוחים בארץ ובחו"ל</t>
  </si>
  <si>
    <t>השתלות בארץ ובחו"ל</t>
  </si>
  <si>
    <t>סיעודי</t>
  </si>
  <si>
    <t>מחלות קשות</t>
  </si>
  <si>
    <t>עובדים זרים</t>
  </si>
  <si>
    <t>נכויות</t>
  </si>
  <si>
    <t>תאונות אישיות</t>
  </si>
  <si>
    <t>נסיעות לחו"ל (למעט כבודה)</t>
  </si>
  <si>
    <t>תרופות</t>
  </si>
  <si>
    <t>(31)</t>
  </si>
  <si>
    <t>(32)</t>
  </si>
  <si>
    <t>(33)</t>
  </si>
  <si>
    <t>(34)</t>
  </si>
  <si>
    <t>(35)</t>
  </si>
  <si>
    <t>(36)</t>
  </si>
  <si>
    <t>(37)</t>
  </si>
  <si>
    <t>(38)</t>
  </si>
  <si>
    <t>(39)</t>
  </si>
  <si>
    <t>(40)</t>
  </si>
  <si>
    <t>(41)</t>
  </si>
  <si>
    <t>(42)</t>
  </si>
  <si>
    <t>(43)</t>
  </si>
  <si>
    <t>(44)</t>
  </si>
  <si>
    <t>(45)</t>
  </si>
  <si>
    <t>(46)</t>
  </si>
  <si>
    <t>(47)</t>
  </si>
  <si>
    <t>(48)</t>
  </si>
  <si>
    <t>(49)</t>
  </si>
  <si>
    <t>(50)</t>
  </si>
  <si>
    <t>(51)</t>
  </si>
  <si>
    <t>(52)</t>
  </si>
  <si>
    <t>(53)</t>
  </si>
  <si>
    <t>(54)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</si>
</sst>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_(* #,##0.00_);_(* \(#,##0.00\);_(* &quot;-&quot;??_);_(@_)"/>
  </numFmts>
  <fonts count="15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4"/>
      <color indexed="8"/>
      <name val="David"/>
      <family val="2"/>
      <charset val="177"/>
    </font>
    <font>
      <b/>
      <sz val="16"/>
      <color indexed="8"/>
      <name val="David"/>
      <family val="2"/>
      <charset val="177"/>
    </font>
    <font>
      <b/>
      <sz val="12"/>
      <name val="David"/>
      <family val="2"/>
      <charset val="177"/>
    </font>
    <font>
      <u/>
      <sz val="10"/>
      <color indexed="12"/>
      <name val="Arial"/>
      <family val="2"/>
    </font>
    <font>
      <sz val="10"/>
      <name val="David"/>
      <family val="2"/>
      <charset val="177"/>
    </font>
    <font>
      <b/>
      <u/>
      <sz val="10"/>
      <name val="David"/>
      <family val="2"/>
      <charset val="177"/>
    </font>
    <font>
      <b/>
      <sz val="9"/>
      <name val="David"/>
      <family val="2"/>
      <charset val="177"/>
    </font>
    <font>
      <b/>
      <sz val="10"/>
      <name val="David"/>
      <family val="2"/>
      <charset val="177"/>
    </font>
    <font>
      <u/>
      <sz val="10"/>
      <name val="David"/>
      <family val="2"/>
      <charset val="177"/>
    </font>
    <font>
      <sz val="9"/>
      <color indexed="8"/>
      <name val="David"/>
      <family val="2"/>
      <charset val="177"/>
    </font>
    <font>
      <b/>
      <sz val="10"/>
      <name val="Arial"/>
      <family val="2"/>
    </font>
    <font>
      <u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Up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>
      <alignment wrapText="1"/>
    </xf>
    <xf numFmtId="0" fontId="6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3">
    <xf numFmtId="0" fontId="0" fillId="0" borderId="0" xfId="0"/>
    <xf numFmtId="9" fontId="0" fillId="0" borderId="0" xfId="1" applyFont="1"/>
    <xf numFmtId="164" fontId="0" fillId="0" borderId="0" xfId="1" applyNumberFormat="1" applyFont="1"/>
    <xf numFmtId="0" fontId="2" fillId="0" borderId="0" xfId="2" applyProtection="1"/>
    <xf numFmtId="0" fontId="3" fillId="0" borderId="0" xfId="3" applyFont="1" applyBorder="1" applyAlignment="1" applyProtection="1">
      <alignment horizontal="right" readingOrder="2"/>
    </xf>
    <xf numFmtId="0" fontId="3" fillId="0" borderId="0" xfId="3" applyFont="1" applyBorder="1" applyAlignment="1" applyProtection="1">
      <alignment readingOrder="2"/>
    </xf>
    <xf numFmtId="0" fontId="4" fillId="2" borderId="0" xfId="3" applyFont="1" applyFill="1" applyBorder="1" applyAlignment="1" applyProtection="1">
      <alignment horizontal="right" vertical="center"/>
    </xf>
    <xf numFmtId="0" fontId="5" fillId="0" borderId="0" xfId="2" applyFont="1" applyProtection="1"/>
    <xf numFmtId="0" fontId="6" fillId="3" borderId="0" xfId="4" applyFill="1" applyAlignment="1" applyProtection="1"/>
    <xf numFmtId="0" fontId="7" fillId="0" borderId="1" xfId="2" applyFont="1" applyFill="1" applyBorder="1" applyAlignment="1" applyProtection="1"/>
    <xf numFmtId="0" fontId="9" fillId="0" borderId="0" xfId="2" applyFont="1" applyFill="1" applyBorder="1" applyAlignment="1" applyProtection="1">
      <alignment vertical="center"/>
    </xf>
    <xf numFmtId="0" fontId="7" fillId="0" borderId="8" xfId="2" applyFont="1" applyFill="1" applyBorder="1" applyAlignment="1" applyProtection="1"/>
    <xf numFmtId="0" fontId="10" fillId="4" borderId="11" xfId="2" applyFont="1" applyFill="1" applyBorder="1" applyAlignment="1" applyProtection="1">
      <alignment horizontal="center" vertical="center"/>
    </xf>
    <xf numFmtId="0" fontId="10" fillId="4" borderId="12" xfId="2" applyFont="1" applyFill="1" applyBorder="1" applyAlignment="1" applyProtection="1">
      <alignment horizontal="center" vertical="top" wrapText="1"/>
    </xf>
    <xf numFmtId="0" fontId="10" fillId="4" borderId="13" xfId="2" applyFont="1" applyFill="1" applyBorder="1" applyAlignment="1" applyProtection="1">
      <alignment horizontal="center" vertical="top" wrapText="1"/>
    </xf>
    <xf numFmtId="0" fontId="10" fillId="4" borderId="14" xfId="2" applyFont="1" applyFill="1" applyBorder="1" applyAlignment="1" applyProtection="1">
      <alignment horizontal="center" vertical="top" wrapText="1"/>
    </xf>
    <xf numFmtId="0" fontId="2" fillId="0" borderId="8" xfId="2" applyFont="1" applyFill="1" applyBorder="1" applyAlignment="1" applyProtection="1"/>
    <xf numFmtId="49" fontId="10" fillId="4" borderId="18" xfId="2" applyNumberFormat="1" applyFont="1" applyFill="1" applyBorder="1" applyAlignment="1" applyProtection="1">
      <alignment horizontal="center" vertical="top" wrapText="1"/>
    </xf>
    <xf numFmtId="49" fontId="10" fillId="4" borderId="19" xfId="2" applyNumberFormat="1" applyFont="1" applyFill="1" applyBorder="1" applyAlignment="1" applyProtection="1">
      <alignment horizontal="center" vertical="top" wrapText="1"/>
    </xf>
    <xf numFmtId="49" fontId="10" fillId="4" borderId="20" xfId="2" applyNumberFormat="1" applyFont="1" applyFill="1" applyBorder="1" applyAlignment="1" applyProtection="1">
      <alignment horizontal="center" vertical="top" wrapText="1"/>
    </xf>
    <xf numFmtId="49" fontId="10" fillId="0" borderId="0" xfId="2" applyNumberFormat="1" applyFont="1" applyFill="1" applyBorder="1" applyAlignment="1" applyProtection="1">
      <alignment horizontal="center" vertical="top" wrapText="1"/>
    </xf>
    <xf numFmtId="0" fontId="11" fillId="5" borderId="21" xfId="2" applyFont="1" applyFill="1" applyBorder="1" applyAlignment="1" applyProtection="1"/>
    <xf numFmtId="0" fontId="11" fillId="5" borderId="22" xfId="2" applyFont="1" applyFill="1" applyBorder="1" applyAlignment="1" applyProtection="1"/>
    <xf numFmtId="0" fontId="11" fillId="5" borderId="23" xfId="2" applyFont="1" applyFill="1" applyBorder="1" applyAlignment="1" applyProtection="1"/>
    <xf numFmtId="164" fontId="12" fillId="6" borderId="24" xfId="5" applyNumberFormat="1" applyFont="1" applyFill="1" applyBorder="1" applyAlignment="1" applyProtection="1"/>
    <xf numFmtId="164" fontId="12" fillId="6" borderId="25" xfId="5" applyNumberFormat="1" applyFont="1" applyFill="1" applyBorder="1" applyAlignment="1" applyProtection="1"/>
    <xf numFmtId="164" fontId="12" fillId="6" borderId="26" xfId="5" applyNumberFormat="1" applyFont="1" applyFill="1" applyBorder="1" applyAlignment="1" applyProtection="1"/>
    <xf numFmtId="164" fontId="12" fillId="6" borderId="27" xfId="5" applyNumberFormat="1" applyFont="1" applyFill="1" applyBorder="1" applyAlignment="1" applyProtection="1"/>
    <xf numFmtId="0" fontId="13" fillId="0" borderId="0" xfId="2" applyFont="1" applyFill="1" applyBorder="1" applyAlignment="1" applyProtection="1">
      <alignment horizontal="center"/>
    </xf>
    <xf numFmtId="0" fontId="2" fillId="0" borderId="8" xfId="2" applyFont="1" applyFill="1" applyBorder="1" applyAlignment="1" applyProtection="1">
      <alignment horizontal="center"/>
    </xf>
    <xf numFmtId="0" fontId="7" fillId="5" borderId="28" xfId="2" applyFont="1" applyFill="1" applyBorder="1" applyAlignment="1" applyProtection="1"/>
    <xf numFmtId="0" fontId="7" fillId="5" borderId="29" xfId="2" applyFont="1" applyFill="1" applyBorder="1" applyAlignment="1" applyProtection="1"/>
    <xf numFmtId="0" fontId="7" fillId="5" borderId="30" xfId="2" applyFont="1" applyFill="1" applyBorder="1" applyAlignment="1" applyProtection="1"/>
    <xf numFmtId="164" fontId="10" fillId="5" borderId="31" xfId="2" applyNumberFormat="1" applyFont="1" applyFill="1" applyBorder="1" applyAlignment="1" applyProtection="1">
      <alignment horizontal="center"/>
    </xf>
    <xf numFmtId="164" fontId="7" fillId="5" borderId="32" xfId="2" applyNumberFormat="1" applyFont="1" applyFill="1" applyBorder="1" applyAlignment="1" applyProtection="1">
      <alignment horizontal="center"/>
    </xf>
    <xf numFmtId="164" fontId="7" fillId="5" borderId="30" xfId="2" applyNumberFormat="1" applyFont="1" applyFill="1" applyBorder="1" applyAlignment="1" applyProtection="1">
      <alignment horizontal="center"/>
    </xf>
    <xf numFmtId="0" fontId="7" fillId="5" borderId="28" xfId="2" applyFont="1" applyFill="1" applyBorder="1" applyAlignment="1" applyProtection="1">
      <alignment horizontal="right"/>
    </xf>
    <xf numFmtId="0" fontId="7" fillId="5" borderId="29" xfId="2" applyFont="1" applyFill="1" applyBorder="1" applyAlignment="1" applyProtection="1">
      <alignment horizontal="right"/>
    </xf>
    <xf numFmtId="164" fontId="10" fillId="5" borderId="33" xfId="2" applyNumberFormat="1" applyFont="1" applyFill="1" applyBorder="1" applyAlignment="1" applyProtection="1">
      <alignment horizontal="center"/>
    </xf>
    <xf numFmtId="164" fontId="10" fillId="5" borderId="34" xfId="2" applyNumberFormat="1" applyFont="1" applyFill="1" applyBorder="1" applyAlignment="1" applyProtection="1">
      <alignment horizontal="center"/>
    </xf>
    <xf numFmtId="0" fontId="2" fillId="0" borderId="8" xfId="2" applyFont="1" applyFill="1" applyBorder="1" applyAlignment="1" applyProtection="1">
      <alignment horizontal="right"/>
    </xf>
    <xf numFmtId="0" fontId="11" fillId="5" borderId="28" xfId="2" applyFont="1" applyFill="1" applyBorder="1" applyAlignment="1" applyProtection="1"/>
    <xf numFmtId="0" fontId="11" fillId="5" borderId="29" xfId="2" applyFont="1" applyFill="1" applyBorder="1" applyAlignment="1" applyProtection="1"/>
    <xf numFmtId="0" fontId="11" fillId="5" borderId="30" xfId="2" applyFont="1" applyFill="1" applyBorder="1" applyAlignment="1" applyProtection="1"/>
    <xf numFmtId="164" fontId="12" fillId="6" borderId="31" xfId="5" applyNumberFormat="1" applyFont="1" applyFill="1" applyBorder="1" applyAlignment="1" applyProtection="1"/>
    <xf numFmtId="164" fontId="12" fillId="6" borderId="33" xfId="5" applyNumberFormat="1" applyFont="1" applyFill="1" applyBorder="1" applyAlignment="1" applyProtection="1"/>
    <xf numFmtId="164" fontId="12" fillId="6" borderId="34" xfId="5" applyNumberFormat="1" applyFont="1" applyFill="1" applyBorder="1" applyAlignment="1" applyProtection="1"/>
    <xf numFmtId="0" fontId="13" fillId="0" borderId="0" xfId="2" applyFont="1" applyFill="1" applyBorder="1" applyProtection="1"/>
    <xf numFmtId="164" fontId="7" fillId="5" borderId="34" xfId="2" applyNumberFormat="1" applyFont="1" applyFill="1" applyBorder="1" applyAlignment="1" applyProtection="1">
      <alignment horizontal="center"/>
    </xf>
    <xf numFmtId="164" fontId="10" fillId="5" borderId="31" xfId="6" applyNumberFormat="1" applyFont="1" applyFill="1" applyBorder="1" applyAlignment="1" applyProtection="1">
      <alignment horizontal="center"/>
    </xf>
    <xf numFmtId="164" fontId="7" fillId="5" borderId="32" xfId="6" applyNumberFormat="1" applyFont="1" applyFill="1" applyBorder="1" applyAlignment="1" applyProtection="1">
      <alignment horizontal="center"/>
    </xf>
    <xf numFmtId="164" fontId="7" fillId="5" borderId="30" xfId="6" applyNumberFormat="1" applyFont="1" applyFill="1" applyBorder="1" applyAlignment="1" applyProtection="1">
      <alignment horizontal="center"/>
    </xf>
    <xf numFmtId="164" fontId="7" fillId="5" borderId="34" xfId="6" applyNumberFormat="1" applyFont="1" applyFill="1" applyBorder="1" applyAlignment="1" applyProtection="1">
      <alignment horizontal="center"/>
    </xf>
    <xf numFmtId="164" fontId="10" fillId="5" borderId="35" xfId="6" applyNumberFormat="1" applyFont="1" applyFill="1" applyBorder="1" applyAlignment="1" applyProtection="1">
      <alignment horizontal="center"/>
    </xf>
    <xf numFmtId="0" fontId="2" fillId="0" borderId="36" xfId="2" applyFont="1" applyFill="1" applyBorder="1" applyAlignment="1" applyProtection="1">
      <alignment horizontal="center"/>
    </xf>
    <xf numFmtId="0" fontId="7" fillId="5" borderId="37" xfId="2" applyFont="1" applyFill="1" applyBorder="1" applyAlignment="1" applyProtection="1"/>
    <xf numFmtId="0" fontId="7" fillId="5" borderId="38" xfId="2" applyFont="1" applyFill="1" applyBorder="1" applyAlignment="1" applyProtection="1"/>
    <xf numFmtId="0" fontId="7" fillId="5" borderId="39" xfId="2" applyFont="1" applyFill="1" applyBorder="1" applyAlignment="1" applyProtection="1"/>
    <xf numFmtId="164" fontId="10" fillId="5" borderId="40" xfId="6" applyNumberFormat="1" applyFont="1" applyFill="1" applyBorder="1" applyAlignment="1" applyProtection="1">
      <alignment horizontal="center"/>
    </xf>
    <xf numFmtId="164" fontId="10" fillId="5" borderId="41" xfId="6" applyNumberFormat="1" applyFont="1" applyFill="1" applyBorder="1" applyAlignment="1" applyProtection="1">
      <alignment horizontal="center"/>
    </xf>
    <xf numFmtId="164" fontId="10" fillId="5" borderId="42" xfId="6" applyNumberFormat="1" applyFont="1" applyFill="1" applyBorder="1" applyAlignment="1" applyProtection="1">
      <alignment horizontal="center"/>
    </xf>
    <xf numFmtId="0" fontId="13" fillId="0" borderId="0" xfId="2" applyFont="1" applyFill="1" applyBorder="1" applyAlignment="1" applyProtection="1"/>
    <xf numFmtId="0" fontId="2" fillId="0" borderId="0" xfId="2" applyAlignment="1" applyProtection="1">
      <alignment horizontal="center"/>
    </xf>
    <xf numFmtId="0" fontId="13" fillId="0" borderId="0" xfId="2" applyFont="1" applyFill="1" applyBorder="1" applyAlignment="1" applyProtection="1">
      <alignment horizontal="right" readingOrder="2"/>
    </xf>
    <xf numFmtId="0" fontId="2" fillId="0" borderId="0" xfId="2" applyFill="1" applyBorder="1" applyAlignment="1" applyProtection="1">
      <alignment horizontal="center"/>
    </xf>
    <xf numFmtId="0" fontId="14" fillId="0" borderId="0" xfId="2" applyFont="1" applyFill="1" applyBorder="1" applyAlignment="1" applyProtection="1">
      <alignment horizontal="center"/>
    </xf>
    <xf numFmtId="0" fontId="2" fillId="0" borderId="0" xfId="2" applyFont="1" applyFill="1" applyBorder="1" applyAlignment="1" applyProtection="1">
      <alignment horizontal="center"/>
    </xf>
    <xf numFmtId="0" fontId="9" fillId="4" borderId="5" xfId="2" applyFont="1" applyFill="1" applyBorder="1" applyAlignment="1" applyProtection="1">
      <alignment horizontal="center" vertical="center"/>
    </xf>
    <xf numFmtId="0" fontId="9" fillId="4" borderId="6" xfId="2" applyFont="1" applyFill="1" applyBorder="1" applyAlignment="1" applyProtection="1">
      <alignment horizontal="center" vertical="center"/>
    </xf>
    <xf numFmtId="0" fontId="9" fillId="4" borderId="7" xfId="2" applyFont="1" applyFill="1" applyBorder="1" applyAlignment="1" applyProtection="1">
      <alignment horizontal="center" vertical="center"/>
    </xf>
    <xf numFmtId="0" fontId="2" fillId="0" borderId="0" xfId="2" applyAlignment="1" applyProtection="1">
      <alignment horizontal="center"/>
    </xf>
    <xf numFmtId="0" fontId="2" fillId="0" borderId="0" xfId="2" applyFill="1" applyBorder="1" applyAlignment="1" applyProtection="1">
      <alignment horizontal="center"/>
    </xf>
    <xf numFmtId="0" fontId="8" fillId="4" borderId="2" xfId="2" applyFont="1" applyFill="1" applyBorder="1" applyAlignment="1" applyProtection="1">
      <alignment horizontal="center" vertical="center"/>
    </xf>
    <xf numFmtId="0" fontId="8" fillId="4" borderId="3" xfId="2" applyFont="1" applyFill="1" applyBorder="1" applyAlignment="1" applyProtection="1">
      <alignment horizontal="center" vertical="center"/>
    </xf>
    <xf numFmtId="0" fontId="8" fillId="4" borderId="4" xfId="2" applyFont="1" applyFill="1" applyBorder="1" applyAlignment="1" applyProtection="1">
      <alignment horizontal="center" vertical="center"/>
    </xf>
    <xf numFmtId="0" fontId="8" fillId="4" borderId="9" xfId="2" applyFont="1" applyFill="1" applyBorder="1" applyAlignment="1" applyProtection="1">
      <alignment horizontal="center" vertical="center"/>
    </xf>
    <xf numFmtId="0" fontId="8" fillId="4" borderId="0" xfId="2" applyFont="1" applyFill="1" applyBorder="1" applyAlignment="1" applyProtection="1">
      <alignment horizontal="center" vertical="center"/>
    </xf>
    <xf numFmtId="0" fontId="8" fillId="4" borderId="10" xfId="2" applyFont="1" applyFill="1" applyBorder="1" applyAlignment="1" applyProtection="1">
      <alignment horizontal="center" vertical="center"/>
    </xf>
    <xf numFmtId="0" fontId="8" fillId="4" borderId="15" xfId="2" applyFont="1" applyFill="1" applyBorder="1" applyAlignment="1" applyProtection="1">
      <alignment horizontal="center" vertical="center"/>
    </xf>
    <xf numFmtId="0" fontId="8" fillId="4" borderId="16" xfId="2" applyFont="1" applyFill="1" applyBorder="1" applyAlignment="1" applyProtection="1">
      <alignment horizontal="center" vertical="center"/>
    </xf>
    <xf numFmtId="0" fontId="8" fillId="4" borderId="17" xfId="2" applyFont="1" applyFill="1" applyBorder="1" applyAlignment="1" applyProtection="1">
      <alignment horizontal="center" vertical="center"/>
    </xf>
    <xf numFmtId="0" fontId="2" fillId="0" borderId="0" xfId="2" applyFont="1" applyFill="1" applyBorder="1" applyAlignment="1" applyProtection="1">
      <alignment horizontal="center"/>
    </xf>
    <xf numFmtId="0" fontId="14" fillId="0" borderId="0" xfId="2" applyFont="1" applyFill="1" applyBorder="1" applyAlignment="1" applyProtection="1">
      <alignment horizontal="center"/>
    </xf>
  </cellXfs>
  <cellStyles count="7">
    <cellStyle name="Comma_~4758153" xfId="5" xr:uid="{00000000-0005-0000-0000-000000000000}"/>
    <cellStyle name="Hyperlink" xfId="4" builtinId="8"/>
    <cellStyle name="Normal" xfId="0" builtinId="0"/>
    <cellStyle name="Normal 2" xfId="2" xr:uid="{00000000-0005-0000-0000-000002000000}"/>
    <cellStyle name="Normal_Aform4v2" xfId="3" xr:uid="{00000000-0005-0000-0000-000003000000}"/>
    <cellStyle name="Percent" xfId="1" builtinId="5"/>
    <cellStyle name="Percent 2" xfId="6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2</xdr:row>
      <xdr:rowOff>0</xdr:rowOff>
    </xdr:from>
    <xdr:to>
      <xdr:col>24</xdr:col>
      <xdr:colOff>164075</xdr:colOff>
      <xdr:row>25</xdr:row>
      <xdr:rowOff>171450</xdr:rowOff>
    </xdr:to>
    <xdr:pic>
      <xdr:nvPicPr>
        <xdr:cNvPr id="3" name="תמונה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19523925" y="361950"/>
          <a:ext cx="15937476" cy="4333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38100</xdr:rowOff>
    </xdr:from>
    <xdr:to>
      <xdr:col>15</xdr:col>
      <xdr:colOff>665381</xdr:colOff>
      <xdr:row>26</xdr:row>
      <xdr:rowOff>180414</xdr:rowOff>
    </xdr:to>
    <xdr:pic>
      <xdr:nvPicPr>
        <xdr:cNvPr id="3" name="תמונה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25194819" y="400050"/>
          <a:ext cx="10952381" cy="44857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189533</xdr:colOff>
      <xdr:row>24</xdr:row>
      <xdr:rowOff>28029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28413867" y="0"/>
          <a:ext cx="7733333" cy="43714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399057</xdr:colOff>
      <xdr:row>26</xdr:row>
      <xdr:rowOff>18482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27518543" y="180975"/>
          <a:ext cx="7942857" cy="45428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12</xdr:col>
      <xdr:colOff>246676</xdr:colOff>
      <xdr:row>25</xdr:row>
      <xdr:rowOff>94718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27670924" y="361950"/>
          <a:ext cx="7790476" cy="42571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14</xdr:col>
      <xdr:colOff>655943</xdr:colOff>
      <xdr:row>29</xdr:row>
      <xdr:rowOff>56532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25890057" y="361950"/>
          <a:ext cx="10257143" cy="49428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15</xdr:col>
      <xdr:colOff>532133</xdr:colOff>
      <xdr:row>28</xdr:row>
      <xdr:rowOff>170840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25328067" y="361950"/>
          <a:ext cx="10133333" cy="48761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15</xdr:col>
      <xdr:colOff>170143</xdr:colOff>
      <xdr:row>29</xdr:row>
      <xdr:rowOff>66033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25690057" y="180975"/>
          <a:ext cx="10457143" cy="51333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sh\&#1514;&#1508;&#1506;&#1493;&#1500;\&#1491;&#1493;&#1495;&#1493;&#1514;%20&#1504;&#1497;&#1492;&#1493;&#1500;%20&#1514;&#1508;&#1506;&#1493;&#1500;\&#1500;&#1497;&#1488;&#1493;&#1512;%20-%20&#1508;&#1512;&#1493;&#1497;&#1511;&#1496;&#1497;&#1501;%20&#1514;&#1508;&#1506;&#1493;&#1500;&#1497;&#1497;&#1501;\&#1514;&#1511;&#1504;&#1493;&#1514;%20&#1493;&#1512;&#1490;&#1493;&#1500;&#1510;&#1497;&#1492;\&#1514;&#1511;&#1504;&#1493;&#1514;%20&#1493;&#1495;&#1493;&#1494;&#1512;&#1497;%20&#1488;&#1493;&#1510;&#1512;\&#1488;&#1497;&#1505;&#1493;&#1507;%20&#1502;&#1497;&#1491;&#1506;%20&#1505;&#1496;&#1496;&#1497;&#1505;&#1496;&#1497;\2018\&#1491;&#1497;&#1493;&#1493;&#1495;%20-%20&#1505;&#1493;&#1508;&#14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סבר למילוי"/>
      <sheetName val="הוראות"/>
      <sheetName val="רשימת גופים"/>
      <sheetName val="כללי א1"/>
      <sheetName val="כללי ג1"/>
      <sheetName val=" בריאות א2"/>
      <sheetName val="  בריאות ג2"/>
      <sheetName val=" פנסיוני א3"/>
      <sheetName val=" פנסיוני ג3"/>
      <sheetName val="נספח א4 - G"/>
      <sheetName val="נספח א4 - P"/>
      <sheetName val="נספח א4 - B"/>
      <sheetName val="נספח א5 - G"/>
      <sheetName val="נספח א5 - P"/>
      <sheetName val="נספח א5 - B"/>
      <sheetName val="כללי ב1"/>
      <sheetName val="  בריאות ב2"/>
      <sheetName val="גיליון1"/>
      <sheetName val=" פנסיוני ב3"/>
      <sheetName val="נספח ב4 - G"/>
      <sheetName val="נספח ב4 - P"/>
      <sheetName val="נספח ב4 - B"/>
      <sheetName val="נספח ב5 - G"/>
      <sheetName val="נספח ב5 - P"/>
      <sheetName val="נספח ב5 - B"/>
      <sheetName val="ג-דוגמה"/>
    </sheetNames>
    <sheetDataSet>
      <sheetData sheetId="0"/>
      <sheetData sheetId="1">
        <row r="29">
          <cell r="B29" t="str">
            <v>נספח ב3 מדדי תביעות בקצבת נכות (א.כ.ע), ריסק מוות וקצבת שארים</v>
          </cell>
        </row>
      </sheetData>
      <sheetData sheetId="2"/>
      <sheetData sheetId="3"/>
      <sheetData sheetId="4"/>
      <sheetData sheetId="5"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K17">
            <v>0</v>
          </cell>
          <cell r="DL17">
            <v>0</v>
          </cell>
          <cell r="DM17">
            <v>0</v>
          </cell>
          <cell r="DN17">
            <v>0</v>
          </cell>
          <cell r="DO17">
            <v>0</v>
          </cell>
          <cell r="DP17">
            <v>0</v>
          </cell>
          <cell r="DQ17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  <cell r="DP28">
            <v>0</v>
          </cell>
          <cell r="DQ28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11:AM29"/>
  <sheetViews>
    <sheetView rightToLeft="1" workbookViewId="0">
      <selection activeCell="B3" sqref="B3"/>
    </sheetView>
  </sheetViews>
  <sheetFormatPr defaultRowHeight="14" x14ac:dyDescent="0.3"/>
  <cols>
    <col min="1" max="1" width="5" customWidth="1"/>
  </cols>
  <sheetData>
    <row r="11" spans="5:39" x14ac:dyDescent="0.3"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5:39" x14ac:dyDescent="0.3"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5:39" x14ac:dyDescent="0.3"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5:39" x14ac:dyDescent="0.3"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5:39" x14ac:dyDescent="0.3"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5:39" x14ac:dyDescent="0.3"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5:39" x14ac:dyDescent="0.3"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5:39" x14ac:dyDescent="0.3"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5:39" x14ac:dyDescent="0.3"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5:39" x14ac:dyDescent="0.3"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5:39" x14ac:dyDescent="0.3"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5:39" x14ac:dyDescent="0.3"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5:39" x14ac:dyDescent="0.3"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5:39" x14ac:dyDescent="0.3"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5:39" x14ac:dyDescent="0.3"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spans="5:39" x14ac:dyDescent="0.3"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spans="5:39" x14ac:dyDescent="0.3"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5:39" x14ac:dyDescent="0.3"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5:39" x14ac:dyDescent="0.3"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G31"/>
  <sheetViews>
    <sheetView rightToLeft="1" workbookViewId="0">
      <selection activeCell="K29" sqref="K29"/>
    </sheetView>
  </sheetViews>
  <sheetFormatPr defaultRowHeight="14" x14ac:dyDescent="0.3"/>
  <sheetData>
    <row r="2" spans="1:59" ht="18" x14ac:dyDescent="0.4">
      <c r="A2" s="3"/>
      <c r="B2" s="4" t="str">
        <f>[1]הוראות!B29</f>
        <v>נספח ב3 מדדי תביעות בקצבת נכות (א.כ.ע), ריסק מוות וקצבת שארים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</row>
    <row r="3" spans="1:59" ht="20.5" x14ac:dyDescent="0.4">
      <c r="A3" s="5"/>
      <c r="B3" s="6">
        <f>[1]הוראות!B14</f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</row>
    <row r="4" spans="1:59" ht="18" x14ac:dyDescent="0.4">
      <c r="A4" s="4"/>
      <c r="B4" s="7" t="str">
        <f>CONCATENATE([1]הוראות!Z14,[1]הוראות!F14)</f>
        <v/>
      </c>
      <c r="C4" s="3"/>
      <c r="D4" s="3"/>
      <c r="E4" s="3"/>
      <c r="F4" s="3">
        <f>E4-1</f>
        <v>-1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</row>
    <row r="5" spans="1:59" x14ac:dyDescent="0.3">
      <c r="A5" s="3"/>
      <c r="B5" s="8" t="s">
        <v>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</row>
    <row r="6" spans="1:59" ht="14.5" thickBot="1" x14ac:dyDescent="0.3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</row>
    <row r="7" spans="1:59" x14ac:dyDescent="0.3">
      <c r="A7" s="9"/>
      <c r="B7" s="72" t="s">
        <v>1</v>
      </c>
      <c r="C7" s="73"/>
      <c r="D7" s="74"/>
      <c r="E7" s="67" t="s">
        <v>55</v>
      </c>
      <c r="F7" s="68"/>
      <c r="G7" s="68"/>
      <c r="H7" s="68"/>
      <c r="I7" s="68"/>
      <c r="J7" s="69"/>
      <c r="K7" s="67" t="s">
        <v>56</v>
      </c>
      <c r="L7" s="68"/>
      <c r="M7" s="68"/>
      <c r="N7" s="68"/>
      <c r="O7" s="68"/>
      <c r="P7" s="69"/>
      <c r="Q7" s="67" t="s">
        <v>57</v>
      </c>
      <c r="R7" s="68"/>
      <c r="S7" s="68"/>
      <c r="T7" s="68"/>
      <c r="U7" s="68"/>
      <c r="V7" s="69"/>
      <c r="W7" s="67" t="s">
        <v>58</v>
      </c>
      <c r="X7" s="68"/>
      <c r="Y7" s="68"/>
      <c r="Z7" s="68"/>
      <c r="AA7" s="68"/>
      <c r="AB7" s="69"/>
      <c r="AC7" s="67" t="s">
        <v>59</v>
      </c>
      <c r="AD7" s="68"/>
      <c r="AE7" s="68"/>
      <c r="AF7" s="68"/>
      <c r="AG7" s="68"/>
      <c r="AH7" s="69"/>
      <c r="AI7" s="67" t="s">
        <v>60</v>
      </c>
      <c r="AJ7" s="68"/>
      <c r="AK7" s="68"/>
      <c r="AL7" s="68"/>
      <c r="AM7" s="68"/>
      <c r="AN7" s="69"/>
      <c r="AO7" s="67" t="s">
        <v>61</v>
      </c>
      <c r="AP7" s="68"/>
      <c r="AQ7" s="68"/>
      <c r="AR7" s="68"/>
      <c r="AS7" s="68"/>
      <c r="AT7" s="69"/>
      <c r="AU7" s="67" t="s">
        <v>62</v>
      </c>
      <c r="AV7" s="68"/>
      <c r="AW7" s="68"/>
      <c r="AX7" s="68"/>
      <c r="AY7" s="68"/>
      <c r="AZ7" s="69"/>
      <c r="BA7" s="67" t="s">
        <v>63</v>
      </c>
      <c r="BB7" s="68"/>
      <c r="BC7" s="68"/>
      <c r="BD7" s="68"/>
      <c r="BE7" s="68"/>
      <c r="BF7" s="69"/>
      <c r="BG7" s="10"/>
    </row>
    <row r="8" spans="1:59" ht="26" x14ac:dyDescent="0.3">
      <c r="A8" s="11"/>
      <c r="B8" s="75"/>
      <c r="C8" s="76"/>
      <c r="D8" s="77"/>
      <c r="E8" s="12" t="s">
        <v>2</v>
      </c>
      <c r="F8" s="13" t="s">
        <v>3</v>
      </c>
      <c r="G8" s="13" t="s">
        <v>4</v>
      </c>
      <c r="H8" s="13" t="s">
        <v>5</v>
      </c>
      <c r="I8" s="13" t="s">
        <v>6</v>
      </c>
      <c r="J8" s="14" t="s">
        <v>7</v>
      </c>
      <c r="K8" s="12" t="s">
        <v>2</v>
      </c>
      <c r="L8" s="13" t="s">
        <v>3</v>
      </c>
      <c r="M8" s="13" t="s">
        <v>4</v>
      </c>
      <c r="N8" s="13" t="s">
        <v>5</v>
      </c>
      <c r="O8" s="13" t="s">
        <v>6</v>
      </c>
      <c r="P8" s="14" t="s">
        <v>7</v>
      </c>
      <c r="Q8" s="12" t="s">
        <v>2</v>
      </c>
      <c r="R8" s="13" t="s">
        <v>3</v>
      </c>
      <c r="S8" s="13" t="s">
        <v>4</v>
      </c>
      <c r="T8" s="13" t="s">
        <v>5</v>
      </c>
      <c r="U8" s="13" t="s">
        <v>6</v>
      </c>
      <c r="V8" s="14" t="s">
        <v>7</v>
      </c>
      <c r="W8" s="12" t="s">
        <v>2</v>
      </c>
      <c r="X8" s="13" t="s">
        <v>3</v>
      </c>
      <c r="Y8" s="13" t="s">
        <v>4</v>
      </c>
      <c r="Z8" s="13" t="s">
        <v>5</v>
      </c>
      <c r="AA8" s="13" t="s">
        <v>6</v>
      </c>
      <c r="AB8" s="14" t="s">
        <v>7</v>
      </c>
      <c r="AC8" s="12" t="s">
        <v>2</v>
      </c>
      <c r="AD8" s="13" t="s">
        <v>3</v>
      </c>
      <c r="AE8" s="13" t="s">
        <v>4</v>
      </c>
      <c r="AF8" s="13" t="s">
        <v>5</v>
      </c>
      <c r="AG8" s="13" t="s">
        <v>6</v>
      </c>
      <c r="AH8" s="14" t="s">
        <v>7</v>
      </c>
      <c r="AI8" s="12" t="s">
        <v>2</v>
      </c>
      <c r="AJ8" s="13" t="s">
        <v>3</v>
      </c>
      <c r="AK8" s="13" t="s">
        <v>4</v>
      </c>
      <c r="AL8" s="13" t="s">
        <v>5</v>
      </c>
      <c r="AM8" s="13" t="s">
        <v>6</v>
      </c>
      <c r="AN8" s="14" t="s">
        <v>7</v>
      </c>
      <c r="AO8" s="12" t="s">
        <v>2</v>
      </c>
      <c r="AP8" s="13" t="s">
        <v>3</v>
      </c>
      <c r="AQ8" s="13" t="s">
        <v>4</v>
      </c>
      <c r="AR8" s="13" t="s">
        <v>5</v>
      </c>
      <c r="AS8" s="13" t="s">
        <v>6</v>
      </c>
      <c r="AT8" s="14" t="s">
        <v>7</v>
      </c>
      <c r="AU8" s="12" t="s">
        <v>2</v>
      </c>
      <c r="AV8" s="13" t="s">
        <v>3</v>
      </c>
      <c r="AW8" s="13" t="s">
        <v>4</v>
      </c>
      <c r="AX8" s="13" t="s">
        <v>5</v>
      </c>
      <c r="AY8" s="13" t="s">
        <v>6</v>
      </c>
      <c r="AZ8" s="14" t="s">
        <v>7</v>
      </c>
      <c r="BA8" s="12" t="s">
        <v>2</v>
      </c>
      <c r="BB8" s="13" t="s">
        <v>3</v>
      </c>
      <c r="BC8" s="13" t="s">
        <v>4</v>
      </c>
      <c r="BD8" s="13" t="s">
        <v>5</v>
      </c>
      <c r="BE8" s="13" t="s">
        <v>6</v>
      </c>
      <c r="BF8" s="15" t="s">
        <v>7</v>
      </c>
      <c r="BG8" s="10"/>
    </row>
    <row r="9" spans="1:59" ht="14.5" thickBot="1" x14ac:dyDescent="0.35">
      <c r="A9" s="16"/>
      <c r="B9" s="78"/>
      <c r="C9" s="79"/>
      <c r="D9" s="80"/>
      <c r="E9" s="17" t="s">
        <v>8</v>
      </c>
      <c r="F9" s="18" t="s">
        <v>9</v>
      </c>
      <c r="G9" s="18" t="s">
        <v>10</v>
      </c>
      <c r="H9" s="18" t="s">
        <v>11</v>
      </c>
      <c r="I9" s="18" t="s">
        <v>12</v>
      </c>
      <c r="J9" s="19" t="s">
        <v>13</v>
      </c>
      <c r="K9" s="17" t="s">
        <v>14</v>
      </c>
      <c r="L9" s="18" t="s">
        <v>15</v>
      </c>
      <c r="M9" s="18" t="s">
        <v>16</v>
      </c>
      <c r="N9" s="18" t="s">
        <v>17</v>
      </c>
      <c r="O9" s="18" t="s">
        <v>18</v>
      </c>
      <c r="P9" s="19" t="s">
        <v>19</v>
      </c>
      <c r="Q9" s="17" t="s">
        <v>20</v>
      </c>
      <c r="R9" s="18" t="s">
        <v>21</v>
      </c>
      <c r="S9" s="18" t="s">
        <v>22</v>
      </c>
      <c r="T9" s="18" t="s">
        <v>23</v>
      </c>
      <c r="U9" s="18" t="s">
        <v>24</v>
      </c>
      <c r="V9" s="19" t="s">
        <v>25</v>
      </c>
      <c r="W9" s="17" t="s">
        <v>26</v>
      </c>
      <c r="X9" s="18" t="s">
        <v>27</v>
      </c>
      <c r="Y9" s="18" t="s">
        <v>28</v>
      </c>
      <c r="Z9" s="18" t="s">
        <v>29</v>
      </c>
      <c r="AA9" s="18" t="s">
        <v>30</v>
      </c>
      <c r="AB9" s="19" t="s">
        <v>31</v>
      </c>
      <c r="AC9" s="17" t="s">
        <v>32</v>
      </c>
      <c r="AD9" s="18" t="s">
        <v>33</v>
      </c>
      <c r="AE9" s="18" t="s">
        <v>34</v>
      </c>
      <c r="AF9" s="18" t="s">
        <v>35</v>
      </c>
      <c r="AG9" s="18" t="s">
        <v>36</v>
      </c>
      <c r="AH9" s="19" t="s">
        <v>37</v>
      </c>
      <c r="AI9" s="17" t="s">
        <v>64</v>
      </c>
      <c r="AJ9" s="18" t="s">
        <v>65</v>
      </c>
      <c r="AK9" s="18" t="s">
        <v>66</v>
      </c>
      <c r="AL9" s="18" t="s">
        <v>67</v>
      </c>
      <c r="AM9" s="18" t="s">
        <v>68</v>
      </c>
      <c r="AN9" s="19" t="s">
        <v>69</v>
      </c>
      <c r="AO9" s="17" t="s">
        <v>70</v>
      </c>
      <c r="AP9" s="18" t="s">
        <v>71</v>
      </c>
      <c r="AQ9" s="18" t="s">
        <v>72</v>
      </c>
      <c r="AR9" s="18" t="s">
        <v>73</v>
      </c>
      <c r="AS9" s="18" t="s">
        <v>74</v>
      </c>
      <c r="AT9" s="19" t="s">
        <v>75</v>
      </c>
      <c r="AU9" s="17" t="s">
        <v>76</v>
      </c>
      <c r="AV9" s="18" t="s">
        <v>77</v>
      </c>
      <c r="AW9" s="18" t="s">
        <v>78</v>
      </c>
      <c r="AX9" s="18" t="s">
        <v>79</v>
      </c>
      <c r="AY9" s="18" t="s">
        <v>80</v>
      </c>
      <c r="AZ9" s="19" t="s">
        <v>81</v>
      </c>
      <c r="BA9" s="17" t="s">
        <v>82</v>
      </c>
      <c r="BB9" s="18" t="s">
        <v>83</v>
      </c>
      <c r="BC9" s="18" t="s">
        <v>84</v>
      </c>
      <c r="BD9" s="18" t="s">
        <v>85</v>
      </c>
      <c r="BE9" s="18" t="s">
        <v>86</v>
      </c>
      <c r="BF9" s="19" t="s">
        <v>87</v>
      </c>
      <c r="BG9" s="20"/>
    </row>
    <row r="10" spans="1:59" x14ac:dyDescent="0.3">
      <c r="A10" s="16" t="s">
        <v>38</v>
      </c>
      <c r="B10" s="21" t="s">
        <v>39</v>
      </c>
      <c r="C10" s="22"/>
      <c r="D10" s="23"/>
      <c r="E10" s="24"/>
      <c r="F10" s="25"/>
      <c r="G10" s="25"/>
      <c r="H10" s="25"/>
      <c r="I10" s="25"/>
      <c r="J10" s="26"/>
      <c r="K10" s="24"/>
      <c r="L10" s="25"/>
      <c r="M10" s="25"/>
      <c r="N10" s="25"/>
      <c r="O10" s="25"/>
      <c r="P10" s="26"/>
      <c r="Q10" s="24"/>
      <c r="R10" s="25"/>
      <c r="S10" s="25"/>
      <c r="T10" s="25"/>
      <c r="U10" s="25"/>
      <c r="V10" s="27"/>
      <c r="W10" s="24"/>
      <c r="X10" s="25"/>
      <c r="Y10" s="25"/>
      <c r="Z10" s="25"/>
      <c r="AA10" s="25"/>
      <c r="AB10" s="26"/>
      <c r="AC10" s="24"/>
      <c r="AD10" s="25"/>
      <c r="AE10" s="25"/>
      <c r="AF10" s="25"/>
      <c r="AG10" s="25"/>
      <c r="AH10" s="26"/>
      <c r="AI10" s="24"/>
      <c r="AJ10" s="25"/>
      <c r="AK10" s="25"/>
      <c r="AL10" s="25"/>
      <c r="AM10" s="25"/>
      <c r="AN10" s="27"/>
      <c r="AO10" s="24"/>
      <c r="AP10" s="25"/>
      <c r="AQ10" s="25"/>
      <c r="AR10" s="25"/>
      <c r="AS10" s="25"/>
      <c r="AT10" s="26"/>
      <c r="AU10" s="24"/>
      <c r="AV10" s="25"/>
      <c r="AW10" s="25"/>
      <c r="AX10" s="25"/>
      <c r="AY10" s="25"/>
      <c r="AZ10" s="26"/>
      <c r="BA10" s="24"/>
      <c r="BB10" s="25"/>
      <c r="BC10" s="25"/>
      <c r="BD10" s="25"/>
      <c r="BE10" s="25"/>
      <c r="BF10" s="26"/>
      <c r="BG10" s="28"/>
    </row>
    <row r="11" spans="1:59" x14ac:dyDescent="0.3">
      <c r="A11" s="29">
        <v>3</v>
      </c>
      <c r="B11" s="30" t="s">
        <v>40</v>
      </c>
      <c r="C11" s="31"/>
      <c r="D11" s="32"/>
      <c r="E11" s="33">
        <f>SUM(F11:J11)</f>
        <v>0</v>
      </c>
      <c r="F11" s="34">
        <f>IF(('[1] בריאות א2'!D13+'[1] בריאות א2'!K13+'[1] בריאות א2'!E13+'[1] בריאות א2'!L13+'[1] בריאות א2'!D14+'[1] בריאות א2'!K14+'[1] בריאות א2'!E14+'[1] בריאות א2'!L14)=0,0,('[1] בריאות א2'!D13+'[1] בריאות א2'!K13+'[1] בריאות א2'!E13+'[1] בריאות א2'!L13+'[1] בריאות א2'!D14+'[1] בריאות א2'!K14+'[1] בריאות א2'!E14+'[1] בריאות א2'!L14)/('[1] בריאות א2'!$C$17+'[1] בריאות א2'!$J$17))</f>
        <v>0</v>
      </c>
      <c r="G11" s="34">
        <f>IF(('[1] בריאות א2'!F13+'[1] בריאות א2'!M13+'[1] בריאות א2'!F14+'[1] בריאות א2'!M14)=0,0,('[1] בריאות א2'!F13+'[1] בריאות א2'!M13+'[1] בריאות א2'!F14+'[1] בריאות א2'!M14)/('[1] בריאות א2'!$C$17+'[1] בריאות א2'!$J$17))</f>
        <v>0</v>
      </c>
      <c r="H11" s="34">
        <f>IF(('[1] בריאות א2'!G13+'[1] בריאות א2'!N13+'[1] בריאות א2'!G14+'[1] בריאות א2'!N14)=0,0,('[1] בריאות א2'!G13+'[1] בריאות א2'!N13+'[1] בריאות א2'!G14+'[1] בריאות א2'!N14)/('[1] בריאות א2'!$C$17+'[1] בריאות א2'!$J$17))</f>
        <v>0</v>
      </c>
      <c r="I11" s="34">
        <f>IF(('[1] בריאות א2'!H13+'[1] בריאות א2'!O13+'[1] בריאות א2'!H14+'[1] בריאות א2'!O14)=0,0,('[1] בריאות א2'!H13+'[1] בריאות א2'!O13+'[1] בריאות א2'!H14+'[1] בריאות א2'!O14)/('[1] בריאות א2'!$C$17+'[1] בריאות א2'!$J$17))</f>
        <v>0</v>
      </c>
      <c r="J11" s="34">
        <f>IF(('[1] בריאות א2'!I13+'[1] בריאות א2'!P13+'[1] בריאות א2'!I14+'[1] בריאות א2'!P14)=0,0,('[1] בריאות א2'!I13+'[1] בריאות א2'!P13+'[1] בריאות א2'!I14+'[1] בריאות א2'!P14)/('[1] בריאות א2'!$C$17+'[1] בריאות א2'!$J$17))</f>
        <v>0</v>
      </c>
      <c r="K11" s="33">
        <f>SUM(L11:P11)</f>
        <v>0</v>
      </c>
      <c r="L11" s="34">
        <f>IF(('[1] בריאות א2'!R13+'[1] בריאות א2'!Y13+'[1] בריאות א2'!S13+'[1] בריאות א2'!Z13+'[1] בריאות א2'!R14+'[1] בריאות א2'!Y14+'[1] בריאות א2'!S14+'[1] בריאות א2'!Z14)=0,0,('[1] בריאות א2'!R13+'[1] בריאות א2'!Y13+'[1] בריאות א2'!S13+'[1] בריאות א2'!Z13+'[1] בריאות א2'!R14+'[1] בריאות א2'!Y14+'[1] בריאות א2'!S14+'[1] בריאות א2'!Z14)/('[1] בריאות א2'!$Q$17+'[1] בריאות א2'!$X$17))</f>
        <v>0</v>
      </c>
      <c r="M11" s="34">
        <f>IF(('[1] בריאות א2'!T13+'[1] בריאות א2'!AA13+'[1] בריאות א2'!T14+'[1] בריאות א2'!AA14)=0,0,('[1] בריאות א2'!T13+'[1] בריאות א2'!AA13+'[1] בריאות א2'!T14+'[1] בריאות א2'!AA14)/('[1] בריאות א2'!$Q$17+'[1] בריאות א2'!$X$17))</f>
        <v>0</v>
      </c>
      <c r="N11" s="34">
        <f>IF(('[1] בריאות א2'!U13+'[1] בריאות א2'!AB13+'[1] בריאות א2'!U14+'[1] בריאות א2'!AB14)=0,0,('[1] בריאות א2'!U13+'[1] בריאות א2'!AB13+'[1] בריאות א2'!U14+'[1] בריאות א2'!AB14)/('[1] בריאות א2'!$Q$17+'[1] בריאות א2'!$X$17))</f>
        <v>0</v>
      </c>
      <c r="O11" s="34">
        <f>IF(('[1] בריאות א2'!V13+'[1] בריאות א2'!AC13+'[1] בריאות א2'!V14+'[1] בריאות א2'!AC14)=0,0,('[1] בריאות א2'!V13+'[1] בריאות א2'!AC13+'[1] בריאות א2'!V14+'[1] בריאות א2'!AC14)/('[1] בריאות א2'!$Q$17+'[1] בריאות א2'!$X$17))</f>
        <v>0</v>
      </c>
      <c r="P11" s="34">
        <f>IF(('[1] בריאות א2'!W13+'[1] בריאות א2'!AD13+'[1] בריאות א2'!W14+'[1] בריאות א2'!AD14)=0,0,('[1] בריאות א2'!W13+'[1] בריאות א2'!AD13+'[1] בריאות א2'!W14+'[1] בריאות א2'!AD14)/('[1] בריאות א2'!$Q$17+'[1] בריאות א2'!$X$17))</f>
        <v>0</v>
      </c>
      <c r="Q11" s="33">
        <f>SUM(R11:V11)</f>
        <v>0</v>
      </c>
      <c r="R11" s="34">
        <f>IF(('[1] בריאות א2'!AF13+'[1] בריאות א2'!AM13+'[1] בריאות א2'!AG13+'[1] בריאות א2'!AN13+'[1] בריאות א2'!AF14+'[1] בריאות א2'!AM14+'[1] בריאות א2'!AG14+'[1] בריאות א2'!AN14)=0,0,('[1] בריאות א2'!AF13+'[1] בריאות א2'!AM13+'[1] בריאות א2'!AG13+'[1] בריאות א2'!AN13+'[1] בריאות א2'!AF14+'[1] בריאות א2'!AM14+'[1] בריאות א2'!AG14+'[1] בריאות א2'!AN14)/('[1] בריאות א2'!$AE$17+'[1] בריאות א2'!$AL$17))</f>
        <v>0</v>
      </c>
      <c r="S11" s="34">
        <f>IF(('[1] בריאות א2'!AH13+'[1] בריאות א2'!AO13+'[1] בריאות א2'!AH14+'[1] בריאות א2'!AO14)=0,0,('[1] בריאות א2'!AH13+'[1] בריאות א2'!AO13+'[1] בריאות א2'!AH14+'[1] בריאות א2'!AO14)/('[1] בריאות א2'!$AE$17+'[1] בריאות א2'!$AL$17))</f>
        <v>0</v>
      </c>
      <c r="T11" s="34">
        <f>IF(('[1] בריאות א2'!AI13+'[1] בריאות א2'!AP13+'[1] בריאות א2'!AI14+'[1] בריאות א2'!AP14)=0,0,('[1] בריאות א2'!AI13+'[1] בריאות א2'!AP13+'[1] בריאות א2'!AI14+'[1] בריאות א2'!AP14)/('[1] בריאות א2'!$AE$17+'[1] בריאות א2'!$AL$17))</f>
        <v>0</v>
      </c>
      <c r="U11" s="34">
        <f>IF(('[1] בריאות א2'!AJ13+'[1] בריאות א2'!AQ13+'[1] בריאות א2'!AJ14+'[1] בריאות א2'!AQ14)=0,0,('[1] בריאות א2'!AJ13+'[1] בריאות א2'!AQ13+'[1] בריאות א2'!AJ14+'[1] בריאות א2'!AQ14)/('[1] בריאות א2'!$AE$17+'[1] בריאות א2'!$AL$17))</f>
        <v>0</v>
      </c>
      <c r="V11" s="34">
        <f>IF(('[1] בריאות א2'!AK13+'[1] בריאות א2'!AR13+'[1] בריאות א2'!AK14+'[1] בריאות א2'!AR14)=0,0,('[1] בריאות א2'!AK13+'[1] בריאות א2'!AR13+'[1] בריאות א2'!AK14+'[1] בריאות א2'!AR14)/('[1] בריאות א2'!$AE$17+'[1] בריאות א2'!$AL$17))</f>
        <v>0</v>
      </c>
      <c r="W11" s="33">
        <f>SUM(X11:AB11)</f>
        <v>0</v>
      </c>
      <c r="X11" s="34">
        <f>IF(('[1] בריאות א2'!AT13+'[1] בריאות א2'!BA13+'[1] בריאות א2'!AU13+'[1] בריאות א2'!BB13+'[1] בריאות א2'!AT14+'[1] בריאות א2'!BA14+'[1] בריאות א2'!AU14+'[1] בריאות א2'!BB14)=0,0,('[1] בריאות א2'!AT13+'[1] בריאות א2'!BA13+'[1] בריאות א2'!AU13+'[1] בריאות א2'!BB13+'[1] בריאות א2'!AT14+'[1] בריאות א2'!BA14+'[1] בריאות א2'!AU14+'[1] בריאות א2'!BB14)/('[1] בריאות א2'!$AZ$17+'[1] בריאות א2'!$AS$17))</f>
        <v>0</v>
      </c>
      <c r="Y11" s="34">
        <f>IF(('[1] בריאות א2'!AV13+'[1] בריאות א2'!BC13+'[1] בריאות א2'!AV14+'[1] בריאות א2'!BC14)=0,0,('[1] בריאות א2'!AV13+'[1] בריאות א2'!BC13+'[1] בריאות א2'!AV14+'[1] בריאות א2'!BC14)/('[1] בריאות א2'!$AZ$17+'[1] בריאות א2'!$AS$17))</f>
        <v>0</v>
      </c>
      <c r="Z11" s="34">
        <f>IF(('[1] בריאות א2'!AW13+'[1] בריאות א2'!BD13+'[1] בריאות א2'!AW14+'[1] בריאות א2'!BD14)=0,0,('[1] בריאות א2'!AW13+'[1] בריאות א2'!BD13+'[1] בריאות א2'!AW14+'[1] בריאות א2'!BD14)/('[1] בריאות א2'!$AZ$17+'[1] בריאות א2'!$AS$17))</f>
        <v>0</v>
      </c>
      <c r="AA11" s="34">
        <f>IF(('[1] בריאות א2'!AX13+'[1] בריאות א2'!BE13+'[1] בריאות א2'!AX14+'[1] בריאות א2'!BE14)=0,0,('[1] בריאות א2'!AX13+'[1] בריאות א2'!BE13+'[1] בריאות א2'!AX14+'[1] בריאות א2'!BE14)/('[1] בריאות א2'!$AZ$17+'[1] בריאות א2'!$AS$17))</f>
        <v>0</v>
      </c>
      <c r="AB11" s="34">
        <f>IF(('[1] בריאות א2'!AY13+'[1] בריאות א2'!BF13+'[1] בריאות א2'!AY14+'[1] בריאות א2'!BF14)=0,0,('[1] בריאות א2'!AY13+'[1] בריאות א2'!BF13+'[1] בריאות א2'!AY14+'[1] בריאות א2'!BF14)/('[1] בריאות א2'!$AZ$17+'[1] בריאות א2'!$AS$17))</f>
        <v>0</v>
      </c>
      <c r="AC11" s="33">
        <f>SUM(AD11:AH11)</f>
        <v>0</v>
      </c>
      <c r="AD11" s="34">
        <f>IF('[1] בריאות א2'!BH13+'[1] בריאות א2'!BI13+'[1] בריאות א2'!BH14+'[1] בריאות א2'!BI14=0,0,('[1] בריאות א2'!BH13+'[1] בריאות א2'!BI13+'[1] בריאות א2'!BH14+'[1] בריאות א2'!BI14)/'[1] בריאות א2'!$BG$17)</f>
        <v>0</v>
      </c>
      <c r="AE11" s="34">
        <f>IF('[1] בריאות א2'!BJ13+'[1] בריאות א2'!BJ14=0,0,('[1] בריאות א2'!BJ13+'[1] בריאות א2'!BJ14)/'[1] בריאות א2'!$BG$17)</f>
        <v>0</v>
      </c>
      <c r="AF11" s="34">
        <f>IF('[1] בריאות א2'!BK13+'[1] בריאות א2'!BK14=0,0,('[1] בריאות א2'!BK13+'[1] בריאות א2'!BK14)/'[1] בריאות א2'!$BG$17)</f>
        <v>0</v>
      </c>
      <c r="AG11" s="34">
        <f>IF('[1] בריאות א2'!BL13+'[1] בריאות א2'!BL14=0,0,('[1] בריאות א2'!BL13+'[1] בריאות א2'!BL14)/'[1] בריאות א2'!$BG$17)</f>
        <v>0</v>
      </c>
      <c r="AH11" s="34">
        <f>IF('[1] בריאות א2'!BM13+'[1] בריאות א2'!BM14=0,0,('[1] בריאות א2'!BM13+'[1] בריאות א2'!BM14)/'[1] בריאות א2'!$BG$17)</f>
        <v>0</v>
      </c>
      <c r="AI11" s="33">
        <f>SUM(AJ11:AN11)</f>
        <v>0</v>
      </c>
      <c r="AJ11" s="34">
        <f>IF(('[1] בריאות א2'!BO13+'[1] בריאות א2'!BV13+'[1] בריאות א2'!BP13+'[1] בריאות א2'!BW13+'[1] בריאות א2'!BO14+'[1] בריאות א2'!BV14+'[1] בריאות א2'!BP14+'[1] בריאות א2'!BW14)=0,0,('[1] בריאות א2'!BO13+'[1] בריאות א2'!BV13+'[1] בריאות א2'!BP13+'[1] בריאות א2'!BW13+'[1] בריאות א2'!BO14+'[1] בריאות א2'!BV14+'[1] בריאות א2'!BP14+'[1] בריאות א2'!BW14)/('[1] בריאות א2'!$BN$17+'[1] בריאות א2'!$BU$17))</f>
        <v>0</v>
      </c>
      <c r="AK11" s="34">
        <f>IF(('[1] בריאות א2'!BQ13+'[1] בריאות א2'!BX13+'[1] בריאות א2'!BQ14+'[1] בריאות א2'!BX14)=0,0,('[1] בריאות א2'!BQ13+'[1] בריאות א2'!BX13+'[1] בריאות א2'!BQ14+'[1] בריאות א2'!BX14)/('[1] בריאות א2'!$BN$17+'[1] בריאות א2'!$BU$17))</f>
        <v>0</v>
      </c>
      <c r="AL11" s="34">
        <f>IF(('[1] בריאות א2'!BR13+'[1] בריאות א2'!BY13+'[1] בריאות א2'!BR14+'[1] בריאות א2'!BY14)=0,0,('[1] בריאות א2'!BR13+'[1] בריאות א2'!BY13+'[1] בריאות א2'!BR14+'[1] בריאות א2'!BY14)/('[1] בריאות א2'!$BN$17+'[1] בריאות א2'!$BU$17))</f>
        <v>0</v>
      </c>
      <c r="AM11" s="34">
        <f>IF(('[1] בריאות א2'!BS13+'[1] בריאות א2'!BZ13+'[1] בריאות א2'!BS14+'[1] בריאות א2'!BZ14)=0,0,('[1] בריאות א2'!BS13+'[1] בריאות א2'!BZ13+'[1] בריאות א2'!BS14+'[1] בריאות א2'!BZ14)/('[1] בריאות א2'!$BN$17+'[1] בריאות א2'!$BU$17))</f>
        <v>0</v>
      </c>
      <c r="AN11" s="34">
        <f>IF(('[1] בריאות א2'!BT13+'[1] בריאות א2'!CA13+'[1] בריאות א2'!BT14+'[1] בריאות א2'!CA14)=0,0,('[1] בריאות א2'!BT13+'[1] בריאות א2'!CA13+'[1] בריאות א2'!BT14+'[1] בריאות א2'!CA14)/('[1] בריאות א2'!$BN$17+'[1] בריאות א2'!$BU$17))</f>
        <v>0</v>
      </c>
      <c r="AO11" s="33">
        <f>SUM(AP11:AT11)</f>
        <v>0</v>
      </c>
      <c r="AP11" s="34">
        <f>IF(('[1] בריאות א2'!CC13+'[1] בריאות א2'!CJ13+'[1] בריאות א2'!CD13+'[1] בריאות א2'!CK13+'[1] בריאות א2'!CC14+'[1] בריאות א2'!CJ14+'[1] בריאות א2'!CD14+'[1] בריאות א2'!CK14)=0,0,('[1] בריאות א2'!CC13+'[1] בריאות א2'!CJ13+'[1] בריאות א2'!CD13+'[1] בריאות א2'!CK13+'[1] בריאות א2'!CC14+'[1] בריאות א2'!CJ14+'[1] בריאות א2'!CD14+'[1] בריאות א2'!CK14)/('[1] בריאות א2'!$CB$17+'[1] בריאות א2'!$CI$17))</f>
        <v>0</v>
      </c>
      <c r="AQ11" s="34">
        <f>IF(('[1] בריאות א2'!CE13+'[1] בריאות א2'!CL13+'[1] בריאות א2'!CE14+'[1] בריאות א2'!CL14)=0,0,('[1] בריאות א2'!CE13+'[1] בריאות א2'!CL13+'[1] בריאות א2'!CE14+'[1] בריאות א2'!CL14)/('[1] בריאות א2'!$CB$17+'[1] בריאות א2'!$CI$17))</f>
        <v>0</v>
      </c>
      <c r="AR11" s="34">
        <f>IF(('[1] בריאות א2'!CF13+'[1] בריאות א2'!CM13+'[1] בריאות א2'!CF14+'[1] בריאות א2'!CM14)=0,0,('[1] בריאות א2'!CF13+'[1] בריאות א2'!CM13+'[1] בריאות א2'!CF14+'[1] בריאות א2'!CM14)/('[1] בריאות א2'!$CB$17+'[1] בריאות א2'!$CI$17))</f>
        <v>0</v>
      </c>
      <c r="AS11" s="34">
        <f>IF(('[1] בריאות א2'!CG13+'[1] בריאות א2'!CN13+'[1] בריאות א2'!CG14+'[1] בריאות א2'!CN14)=0,0,('[1] בריאות א2'!CG13+'[1] בריאות א2'!CN13+'[1] בריאות א2'!CG14+'[1] בריאות א2'!CN14)/('[1] בריאות א2'!$CB$17+'[1] בריאות א2'!$CI$17))</f>
        <v>0</v>
      </c>
      <c r="AT11" s="34">
        <f>IF(('[1] בריאות א2'!CH13+'[1] בריאות א2'!CO13+'[1] בריאות א2'!CH14+'[1] בריאות א2'!CO14)=0,0,('[1] בריאות א2'!CH13+'[1] בריאות א2'!CO13+'[1] בריאות א2'!CH14+'[1] בריאות א2'!CO14)/('[1] בריאות א2'!$CB$17+'[1] בריאות א2'!$CI$17))</f>
        <v>0</v>
      </c>
      <c r="AU11" s="33">
        <f>SUM(AV11:AZ11)</f>
        <v>0</v>
      </c>
      <c r="AV11" s="34">
        <f>IF(('[1] בריאות א2'!CQ13+'[1] בריאות א2'!CX13+'[1] בריאות א2'!CR13+'[1] בריאות א2'!CY13+'[1] בריאות א2'!CQ14+'[1] בריאות א2'!CX14+'[1] בריאות א2'!CR14+'[1] בריאות א2'!CY14)=0,0,('[1] בריאות א2'!CQ13+'[1] בריאות א2'!CX13+'[1] בריאות א2'!CR13+'[1] בריאות א2'!CY13+'[1] בריאות א2'!CQ14+'[1] בריאות א2'!CX14+'[1] בריאות א2'!CR14+'[1] בריאות א2'!CY14)/('[1] בריאות א2'!$CP$17+'[1] בריאות א2'!$CW$17))</f>
        <v>0</v>
      </c>
      <c r="AW11" s="34">
        <f>IF(('[1] בריאות א2'!CS13+'[1] בריאות א2'!CZ13+'[1] בריאות א2'!CS14+'[1] בריאות א2'!CZ14)=0,0,('[1] בריאות א2'!CS13+'[1] בריאות א2'!CZ13+'[1] בריאות א2'!CS14+'[1] בריאות א2'!CZ14)/('[1] בריאות א2'!$CP$17+'[1] בריאות א2'!$CW$17))</f>
        <v>0</v>
      </c>
      <c r="AX11" s="34">
        <f>IF(('[1] בריאות א2'!CT13+'[1] בריאות א2'!DA13+'[1] בריאות א2'!CT14+'[1] בריאות א2'!DA14)=0,0,('[1] בריאות א2'!CT13+'[1] בריאות א2'!DA13+'[1] בריאות א2'!CT14+'[1] בריאות א2'!DA14)/('[1] בריאות א2'!$CP$17+'[1] בריאות א2'!$CW$17))</f>
        <v>0</v>
      </c>
      <c r="AY11" s="34">
        <f>IF(('[1] בריאות א2'!CU13+'[1] בריאות א2'!DB13+'[1] בריאות א2'!CU14+'[1] בריאות א2'!DB14)=0,0,('[1] בריאות א2'!CU13+'[1] בריאות א2'!DB13+'[1] בריאות א2'!CU14+'[1] בריאות א2'!DB14)/('[1] בריאות א2'!$CP$17+'[1] בריאות א2'!$CW$17))</f>
        <v>0</v>
      </c>
      <c r="AZ11" s="34">
        <f>IF(('[1] בריאות א2'!CV13+'[1] בריאות א2'!DC13+'[1] בריאות א2'!CV14+'[1] בריאות א2'!DC14)=0,0,('[1] בריאות א2'!CV13+'[1] בריאות א2'!DC13+'[1] בריאות א2'!CV14+'[1] בריאות א2'!DC14)/('[1] בריאות א2'!$CP$17+'[1] בריאות א2'!$CW$17))</f>
        <v>0</v>
      </c>
      <c r="BA11" s="33">
        <f>SUM(BB11:BF11)</f>
        <v>0</v>
      </c>
      <c r="BB11" s="34">
        <f>IF(('[1] בריאות א2'!DE13+'[1] בריאות א2'!DL13+'[1] בריאות א2'!DF13+'[1] בריאות א2'!DM13+'[1] בריאות א2'!DE14+'[1] בריאות א2'!DL14+'[1] בריאות א2'!DF14+'[1] בריאות א2'!DM14)=0,0,('[1] בריאות א2'!DE13+'[1] בריאות א2'!DL13+'[1] בריאות א2'!DF13+'[1] בריאות א2'!DM13+'[1] בריאות א2'!DE14+'[1] בריאות א2'!DL14+'[1] בריאות א2'!DF14+'[1] בריאות א2'!DM14)/('[1] בריאות א2'!$DD$17+'[1] בריאות א2'!$DK$17))</f>
        <v>0</v>
      </c>
      <c r="BC11" s="34">
        <f>IF(('[1] בריאות א2'!DG13+'[1] בריאות א2'!DN13+'[1] בריאות א2'!DG14+'[1] בריאות א2'!DN14)=0,0,('[1] בריאות א2'!DG13+'[1] בריאות א2'!DN13+'[1] בריאות א2'!DG14+'[1] בריאות א2'!DN14)/('[1] בריאות א2'!$DD$17+'[1] בריאות א2'!$DK$17))</f>
        <v>0</v>
      </c>
      <c r="BD11" s="34">
        <f>IF(('[1] בריאות א2'!DH13+'[1] בריאות א2'!DO13+'[1] בריאות א2'!DH14+'[1] בריאות א2'!DO14)=0,0,('[1] בריאות א2'!DH13+'[1] בריאות א2'!DO13+'[1] בריאות א2'!DH14+'[1] בריאות א2'!DO14)/('[1] בריאות א2'!$DD$17+'[1] בריאות א2'!$DK$17))</f>
        <v>0</v>
      </c>
      <c r="BE11" s="34">
        <f>IF(('[1] בריאות א2'!DI13+'[1] בריאות א2'!DP13+'[1] בריאות א2'!DI14+'[1] בריאות א2'!DP14)=0,0,('[1] בריאות א2'!DI13+'[1] בריאות א2'!DP13+'[1] בריאות א2'!DI14+'[1] בריאות א2'!DP14)/('[1] בריאות א2'!$DD$17+'[1] בריאות א2'!$DK$17))</f>
        <v>0</v>
      </c>
      <c r="BF11" s="35">
        <f>IF(('[1] בריאות א2'!DJ13+'[1] בריאות א2'!DQ13+'[1] בריאות א2'!DJ14+'[1] בריאות א2'!DQ14)=0,0,('[1] בריאות א2'!DJ13+'[1] בריאות א2'!DQ13+'[1] בריאות א2'!DJ14+'[1] בריאות א2'!DQ14)/('[1] בריאות א2'!$DD$17+'[1] בריאות א2'!$DK$17))</f>
        <v>0</v>
      </c>
      <c r="BG11" s="3"/>
    </row>
    <row r="12" spans="1:59" x14ac:dyDescent="0.3">
      <c r="A12" s="29">
        <v>4</v>
      </c>
      <c r="B12" s="30" t="s">
        <v>41</v>
      </c>
      <c r="C12" s="31"/>
      <c r="D12" s="32"/>
      <c r="E12" s="33">
        <f>SUM(F12:J12)</f>
        <v>0</v>
      </c>
      <c r="F12" s="34">
        <f>IF(('[1] בריאות א2'!D15+'[1] בריאות א2'!K15+'[1] בריאות א2'!E15+'[1] בריאות א2'!L15)=0,0,('[1] בריאות א2'!D15+'[1] בריאות א2'!K15+'[1] בריאות א2'!E15+'[1] בריאות א2'!L15)/('[1] בריאות א2'!$C$17+'[1] בריאות א2'!$J$17))</f>
        <v>0</v>
      </c>
      <c r="G12" s="34">
        <f>IF(('[1] בריאות א2'!F15+'[1] בריאות א2'!M15)=0,0,('[1] בריאות א2'!F15+'[1] בריאות א2'!M15)/('[1] בריאות א2'!$C$17+'[1] בריאות א2'!$J$17))</f>
        <v>0</v>
      </c>
      <c r="H12" s="34">
        <f>IF(('[1] בריאות א2'!G15+'[1] בריאות א2'!N15)=0,0,('[1] בריאות א2'!G15+'[1] בריאות א2'!N15)/('[1] בריאות א2'!$C$17+'[1] בריאות א2'!$J$17))</f>
        <v>0</v>
      </c>
      <c r="I12" s="34">
        <f>IF(('[1] בריאות א2'!H15+'[1] בריאות א2'!O15)=0,0,('[1] בריאות א2'!H15+'[1] בריאות א2'!O15)/('[1] בריאות א2'!$C$17+'[1] בריאות א2'!$J$17))</f>
        <v>0</v>
      </c>
      <c r="J12" s="34">
        <f>IF(('[1] בריאות א2'!I15+'[1] בריאות א2'!P15)=0,0,('[1] בריאות א2'!I15+'[1] בריאות א2'!P15)/('[1] בריאות א2'!$C$17+'[1] בריאות א2'!$J$17))</f>
        <v>0</v>
      </c>
      <c r="K12" s="33">
        <f>SUM(L12:P12)</f>
        <v>0</v>
      </c>
      <c r="L12" s="34">
        <f>IF(('[1] בריאות א2'!R15+'[1] בריאות א2'!Y15+'[1] בריאות א2'!S15+'[1] בריאות א2'!Z15)=0,0,('[1] בריאות א2'!R15+'[1] בריאות א2'!Y15+'[1] בריאות א2'!S15+'[1] בריאות א2'!Z15)/('[1] בריאות א2'!$Q$17+'[1] בריאות א2'!$X$17))</f>
        <v>0</v>
      </c>
      <c r="M12" s="34">
        <f>IF(('[1] בריאות א2'!T15+'[1] בריאות א2'!AA15)=0,0,('[1] בריאות א2'!T15+'[1] בריאות א2'!AA15)/('[1] בריאות א2'!$Q$17+'[1] בריאות א2'!$X$17))</f>
        <v>0</v>
      </c>
      <c r="N12" s="34">
        <f>IF(('[1] בריאות א2'!U15+'[1] בריאות א2'!AB15)=0,0,('[1] בריאות א2'!U15+'[1] בריאות א2'!AB15)/('[1] בריאות א2'!$Q$17+'[1] בריאות א2'!$X$17))</f>
        <v>0</v>
      </c>
      <c r="O12" s="34">
        <f>IF(('[1] בריאות א2'!V15+'[1] בריאות א2'!AC15)=0,0,('[1] בריאות א2'!V15+'[1] בריאות א2'!AC15)/('[1] בריאות א2'!$Q$17+'[1] בריאות א2'!$X$17))</f>
        <v>0</v>
      </c>
      <c r="P12" s="34">
        <f>IF(('[1] בריאות א2'!W15+'[1] בריאות א2'!AD15)=0,0,('[1] בריאות א2'!W15+'[1] בריאות א2'!AD15)/('[1] בריאות א2'!$Q$17+'[1] בריאות א2'!$X$17))</f>
        <v>0</v>
      </c>
      <c r="Q12" s="33">
        <f>SUM(R12:V12)</f>
        <v>0</v>
      </c>
      <c r="R12" s="34">
        <f>IF(('[1] בריאות א2'!AF15+'[1] בריאות א2'!AM15+'[1] בריאות א2'!AG15+'[1] בריאות א2'!AN15)=0,0,('[1] בריאות א2'!AF15+'[1] בריאות א2'!AM15+'[1] בריאות א2'!AG15+'[1] בריאות א2'!AN15)/('[1] בריאות א2'!$AE$17+'[1] בריאות א2'!$AL$17))</f>
        <v>0</v>
      </c>
      <c r="S12" s="34">
        <f>IF(('[1] בריאות א2'!AH15+'[1] בריאות א2'!AO15)=0,0,('[1] בריאות א2'!AH15+'[1] בריאות א2'!AO15)/('[1] בריאות א2'!$AE$17+'[1] בריאות א2'!$AL$17))</f>
        <v>0</v>
      </c>
      <c r="T12" s="34">
        <f>IF(('[1] בריאות א2'!AI15+'[1] בריאות א2'!AP15)=0,0,('[1] בריאות א2'!AI15+'[1] בריאות א2'!AP15)/('[1] בריאות א2'!$AE$17+'[1] בריאות א2'!$AL$17))</f>
        <v>0</v>
      </c>
      <c r="U12" s="34">
        <f>IF(('[1] בריאות א2'!AJ15+'[1] בריאות א2'!AQ15)=0,0,('[1] בריאות א2'!AJ15+'[1] בריאות א2'!AQ15)/('[1] בריאות א2'!$AE$17+'[1] בריאות א2'!$AL$17))</f>
        <v>0</v>
      </c>
      <c r="V12" s="34">
        <f>IF(('[1] בריאות א2'!AK15+'[1] בריאות א2'!AR15)=0,0,('[1] בריאות א2'!AK15+'[1] בריאות א2'!AR15)/('[1] בריאות א2'!$AE$17+'[1] בריאות א2'!$AL$17))</f>
        <v>0</v>
      </c>
      <c r="W12" s="33">
        <f>SUM(X12:AB12)</f>
        <v>0</v>
      </c>
      <c r="X12" s="34">
        <f>IF(('[1] בריאות א2'!AT15+'[1] בריאות א2'!BA15+'[1] בריאות א2'!AU15+'[1] בריאות א2'!BB15)=0,0,('[1] בריאות א2'!AT15+'[1] בריאות א2'!BA15+'[1] בריאות א2'!AU15+'[1] בריאות א2'!BB15)/('[1] בריאות א2'!$AZ$17+'[1] בריאות א2'!$AS$17))</f>
        <v>0</v>
      </c>
      <c r="Y12" s="34">
        <f>IF(('[1] בריאות א2'!AV15+'[1] בריאות א2'!BC15)=0,0,('[1] בריאות א2'!AV15+'[1] בריאות א2'!BC15)/('[1] בריאות א2'!$AZ$17+'[1] בריאות א2'!$AS$17))</f>
        <v>0</v>
      </c>
      <c r="Z12" s="34">
        <f>IF(('[1] בריאות א2'!AW15+'[1] בריאות א2'!BD15)=0,0,('[1] בריאות א2'!AW15+'[1] בריאות א2'!BD15)/('[1] בריאות א2'!$AZ$17+'[1] בריאות א2'!$AS$17))</f>
        <v>0</v>
      </c>
      <c r="AA12" s="34">
        <f>IF(('[1] בריאות א2'!AX15+'[1] בריאות א2'!BE15)=0,0,('[1] בריאות א2'!AX15+'[1] בריאות א2'!BE15)/('[1] בריאות א2'!$AZ$17+'[1] בריאות א2'!$AS$17))</f>
        <v>0</v>
      </c>
      <c r="AB12" s="34">
        <f>IF(('[1] בריאות א2'!AY15+'[1] בריאות א2'!BF15)=0,0,('[1] בריאות א2'!AY15+'[1] בריאות א2'!BF15)/('[1] בריאות א2'!$AZ$17+'[1] בריאות א2'!$AS$17))</f>
        <v>0</v>
      </c>
      <c r="AC12" s="33">
        <f>SUM(AD12:AH12)</f>
        <v>0</v>
      </c>
      <c r="AD12" s="34">
        <f>IF('[1] בריאות א2'!BH15+'[1] בריאות א2'!BI15=0,0,('[1] בריאות א2'!BH15+'[1] בריאות א2'!BI15)/'[1] בריאות א2'!$BG$17)</f>
        <v>0</v>
      </c>
      <c r="AE12" s="34">
        <f>IF('[1] בריאות א2'!BJ15=0,0,'[1] בריאות א2'!BJ15/'[1] בריאות א2'!$BG$17)</f>
        <v>0</v>
      </c>
      <c r="AF12" s="34">
        <f>IF('[1] בריאות א2'!BK15=0,0,'[1] בריאות א2'!BK15/'[1] בריאות א2'!$BG$17)</f>
        <v>0</v>
      </c>
      <c r="AG12" s="34">
        <f>IF('[1] בריאות א2'!BL15=0,0,'[1] בריאות א2'!BL15/'[1] בריאות א2'!$BG$17)</f>
        <v>0</v>
      </c>
      <c r="AH12" s="34">
        <f>IF('[1] בריאות א2'!BM15=0,0,'[1] בריאות א2'!BM15/'[1] בריאות א2'!$BG$17)</f>
        <v>0</v>
      </c>
      <c r="AI12" s="33">
        <f>SUM(AJ12:AN12)</f>
        <v>0</v>
      </c>
      <c r="AJ12" s="34">
        <f>IF(('[1] בריאות א2'!BO15+'[1] בריאות א2'!BV15+'[1] בריאות א2'!BP15+'[1] בריאות א2'!BW15)=0,0,('[1] בריאות א2'!BO15+'[1] בריאות א2'!BV15+'[1] בריאות א2'!BP15+'[1] בריאות א2'!BW15)/('[1] בריאות א2'!$BN$17+'[1] בריאות א2'!$BU$17))</f>
        <v>0</v>
      </c>
      <c r="AK12" s="34">
        <f>IF(('[1] בריאות א2'!BQ15+'[1] בריאות א2'!BX15)=0,0,('[1] בריאות א2'!BQ15+'[1] בריאות א2'!BX15)/('[1] בריאות א2'!$BN$17+'[1] בריאות א2'!$BU$17))</f>
        <v>0</v>
      </c>
      <c r="AL12" s="34">
        <f>IF(('[1] בריאות א2'!BR15+'[1] בריאות א2'!BY15)=0,0,('[1] בריאות א2'!BR15+'[1] בריאות א2'!BY15)/('[1] בריאות א2'!$BN$17+'[1] בריאות א2'!$BU$17))</f>
        <v>0</v>
      </c>
      <c r="AM12" s="34">
        <f>IF(('[1] בריאות א2'!BS15+'[1] בריאות א2'!BZ15)=0,0,('[1] בריאות א2'!BS15+'[1] בריאות א2'!BZ15)/('[1] בריאות א2'!$BN$17+'[1] בריאות א2'!$BU$17))</f>
        <v>0</v>
      </c>
      <c r="AN12" s="34">
        <f>IF(('[1] בריאות א2'!BT15+'[1] בריאות א2'!CA15)=0,0,('[1] בריאות א2'!BT15+'[1] בריאות א2'!CA15)/('[1] בריאות א2'!$BN$17+'[1] בריאות א2'!$BU$17))</f>
        <v>0</v>
      </c>
      <c r="AO12" s="33">
        <f>SUM(AP12:AT12)</f>
        <v>0</v>
      </c>
      <c r="AP12" s="34">
        <f>IF(('[1] בריאות א2'!CC15+'[1] בריאות א2'!CJ15+'[1] בריאות א2'!CD15+'[1] בריאות א2'!CK15)=0,0,('[1] בריאות א2'!CC15+'[1] בריאות א2'!CJ15+'[1] בריאות א2'!CD15+'[1] בריאות א2'!CK15)/('[1] בריאות א2'!$CB$17+'[1] בריאות א2'!$CI$17))</f>
        <v>0</v>
      </c>
      <c r="AQ12" s="34">
        <f>IF(('[1] בריאות א2'!CE15+'[1] בריאות א2'!CL15)=0,0,('[1] בריאות א2'!CE15+'[1] בריאות א2'!CL15)/('[1] בריאות א2'!$CB$17+'[1] בריאות א2'!$CI$17))</f>
        <v>0</v>
      </c>
      <c r="AR12" s="34">
        <f>IF(('[1] בריאות א2'!CF15+'[1] בריאות א2'!CM15)=0,0,('[1] בריאות א2'!CF15+'[1] בריאות א2'!CM15)/('[1] בריאות א2'!$CB$17+'[1] בריאות א2'!$CI$17))</f>
        <v>0</v>
      </c>
      <c r="AS12" s="34">
        <f>IF(('[1] בריאות א2'!CG15+'[1] בריאות א2'!CN15)=0,0,('[1] בריאות א2'!CG15+'[1] בריאות א2'!CN15)/('[1] בריאות א2'!$CB$17+'[1] בריאות א2'!$CI$17))</f>
        <v>0</v>
      </c>
      <c r="AT12" s="34">
        <f>IF(('[1] בריאות א2'!CH15+'[1] בריאות א2'!CO15)=0,0,('[1] בריאות א2'!CH15+'[1] בריאות א2'!CO15)/('[1] בריאות א2'!$CB$17+'[1] בריאות א2'!$CI$17))</f>
        <v>0</v>
      </c>
      <c r="AU12" s="33">
        <f>SUM(AV12:AZ12)</f>
        <v>0</v>
      </c>
      <c r="AV12" s="34">
        <f>IF(('[1] בריאות א2'!CQ15+'[1] בריאות א2'!CX15+'[1] בריאות א2'!CR15+'[1] בריאות א2'!CY15)=0,0,('[1] בריאות א2'!CQ15+'[1] בריאות א2'!CX15+'[1] בריאות א2'!CR15+'[1] בריאות א2'!CY15)/('[1] בריאות א2'!$CP$17+'[1] בריאות א2'!$CW$17))</f>
        <v>0</v>
      </c>
      <c r="AW12" s="34">
        <f>IF(('[1] בריאות א2'!CS15+'[1] בריאות א2'!CZ15)=0,0,('[1] בריאות א2'!CS15+'[1] בריאות א2'!CZ15)/('[1] בריאות א2'!$CP$17+'[1] בריאות א2'!$CW$17))</f>
        <v>0</v>
      </c>
      <c r="AX12" s="34">
        <f>IF(('[1] בריאות א2'!CT15+'[1] בריאות א2'!DA15)=0,0,('[1] בריאות א2'!CT15+'[1] בריאות א2'!DA15)/('[1] בריאות א2'!$CP$17+'[1] בריאות א2'!$CW$17))</f>
        <v>0</v>
      </c>
      <c r="AY12" s="34">
        <f>IF(('[1] בריאות א2'!CU15+'[1] בריאות א2'!DB15)=0,0,('[1] בריאות א2'!CU15+'[1] בריאות א2'!DB15)/('[1] בריאות א2'!$CP$17+'[1] בריאות א2'!$CW$17))</f>
        <v>0</v>
      </c>
      <c r="AZ12" s="34">
        <f>IF(('[1] בריאות א2'!CV15+'[1] בריאות א2'!DC15)=0,0,('[1] בריאות א2'!CV15+'[1] בריאות א2'!DC15)/('[1] בריאות א2'!$CP$17+'[1] בריאות א2'!$CW$17))</f>
        <v>0</v>
      </c>
      <c r="BA12" s="33">
        <f>SUM(BB12:BF12)</f>
        <v>0</v>
      </c>
      <c r="BB12" s="34">
        <f>IF(('[1] בריאות א2'!DE15+'[1] בריאות א2'!DL15+'[1] בריאות א2'!DF15+'[1] בריאות א2'!DM15)=0,0,('[1] בריאות א2'!DE15+'[1] בריאות א2'!DL15+'[1] בריאות א2'!DF15+'[1] בריאות א2'!DM15)/('[1] בריאות א2'!$DD$17+'[1] בריאות א2'!$DK$17))</f>
        <v>0</v>
      </c>
      <c r="BC12" s="34">
        <f>IF(('[1] בריאות א2'!DG15+'[1] בריאות א2'!DN15)=0,0,('[1] בריאות א2'!DG15+'[1] בריאות א2'!DN15)/('[1] בריאות א2'!$DD$17+'[1] בריאות א2'!$DK$17))</f>
        <v>0</v>
      </c>
      <c r="BD12" s="34">
        <f>IF(('[1] בריאות א2'!DH15+'[1] בריאות א2'!DO15)=0,0,('[1] בריאות א2'!DH15+'[1] בריאות א2'!DO15)/('[1] בריאות א2'!$DD$17+'[1] בריאות א2'!$DK$17))</f>
        <v>0</v>
      </c>
      <c r="BE12" s="34">
        <f>IF(('[1] בריאות א2'!DI15+'[1] בריאות א2'!DP15)=0,0,('[1] בריאות א2'!DI15+'[1] בריאות א2'!DP15)/('[1] בריאות א2'!$DD$17+'[1] בריאות א2'!$DK$17))</f>
        <v>0</v>
      </c>
      <c r="BF12" s="35">
        <f>IF(('[1] בריאות א2'!DJ15+'[1] בריאות א2'!DQ15)=0,0,('[1] בריאות א2'!DJ15+'[1] בריאות א2'!DQ15)/('[1] בריאות א2'!$DD$17+'[1] בריאות א2'!$DK$17))</f>
        <v>0</v>
      </c>
      <c r="BG12" s="3"/>
    </row>
    <row r="13" spans="1:59" x14ac:dyDescent="0.3">
      <c r="A13" s="29">
        <v>5</v>
      </c>
      <c r="B13" s="36" t="s">
        <v>42</v>
      </c>
      <c r="C13" s="37"/>
      <c r="D13" s="37"/>
      <c r="E13" s="33">
        <f>SUM(F13:J13)</f>
        <v>0</v>
      </c>
      <c r="F13" s="34">
        <f>IF(('[1] בריאות א2'!D16+'[1] בריאות א2'!K16+'[1] בריאות א2'!E16+'[1] בריאות א2'!L16)=0,0,('[1] בריאות א2'!D16+'[1] בריאות א2'!K16+'[1] בריאות א2'!E16+'[1] בריאות א2'!L16)/('[1] בריאות א2'!$C$17+'[1] בריאות א2'!$J$17))</f>
        <v>0</v>
      </c>
      <c r="G13" s="34">
        <f>IF(('[1] בריאות א2'!F16+'[1] בריאות א2'!M16)=0,0,('[1] בריאות א2'!F16+'[1] בריאות א2'!M16)/('[1] בריאות א2'!$C$17+'[1] בריאות א2'!$J$17))</f>
        <v>0</v>
      </c>
      <c r="H13" s="34">
        <f>IF(('[1] בריאות א2'!G16+'[1] בריאות א2'!N16)=0,0,('[1] בריאות א2'!G16+'[1] בריאות א2'!N16)/('[1] בריאות א2'!$C$17+'[1] בריאות א2'!$J$17))</f>
        <v>0</v>
      </c>
      <c r="I13" s="34">
        <f>IF(('[1] בריאות א2'!H16+'[1] בריאות א2'!O16)=0,0,('[1] בריאות א2'!H16+'[1] בריאות א2'!O16)/('[1] בריאות א2'!$C$17+'[1] בריאות א2'!$J$17))</f>
        <v>0</v>
      </c>
      <c r="J13" s="34">
        <f>IF(('[1] בריאות א2'!I16+'[1] בריאות א2'!P16)=0,0,('[1] בריאות א2'!I16+'[1] בריאות א2'!P16)/('[1] בריאות א2'!$C$17+'[1] בריאות א2'!$J$17))</f>
        <v>0</v>
      </c>
      <c r="K13" s="33">
        <f>SUM(L13:P13)</f>
        <v>0</v>
      </c>
      <c r="L13" s="34">
        <f>IF(('[1] בריאות א2'!R16+'[1] בריאות א2'!Y16+'[1] בריאות א2'!S16+'[1] בריאות א2'!Z16)=0,0,('[1] בריאות א2'!R16+'[1] בריאות א2'!Y16+'[1] בריאות א2'!S16+'[1] בריאות א2'!Z16)/('[1] בריאות א2'!$Q$17+'[1] בריאות א2'!$X$17))</f>
        <v>0</v>
      </c>
      <c r="M13" s="34">
        <f>IF(('[1] בריאות א2'!T16+'[1] בריאות א2'!AA16)=0,0,('[1] בריאות א2'!T16+'[1] בריאות א2'!AA16)/('[1] בריאות א2'!$Q$17+'[1] בריאות א2'!$X$17))</f>
        <v>0</v>
      </c>
      <c r="N13" s="34">
        <f>IF(('[1] בריאות א2'!U16+'[1] בריאות א2'!AB16)=0,0,('[1] בריאות א2'!U16+'[1] בריאות א2'!AB16)/('[1] בריאות א2'!$Q$17+'[1] בריאות א2'!$X$17))</f>
        <v>0</v>
      </c>
      <c r="O13" s="34">
        <f>IF(('[1] בריאות א2'!V16+'[1] בריאות א2'!AC16)=0,0,('[1] בריאות א2'!V16+'[1] בריאות א2'!AC16)/('[1] בריאות א2'!$Q$17+'[1] בריאות א2'!$X$17))</f>
        <v>0</v>
      </c>
      <c r="P13" s="34">
        <f>IF(('[1] בריאות א2'!W16+'[1] בריאות א2'!AD16)=0,0,('[1] בריאות א2'!W16+'[1] בריאות א2'!AD16)/('[1] בריאות א2'!$Q$17+'[1] בריאות א2'!$X$17))</f>
        <v>0</v>
      </c>
      <c r="Q13" s="33">
        <f>SUM(R13:V13)</f>
        <v>0</v>
      </c>
      <c r="R13" s="34">
        <f>IF(('[1] בריאות א2'!AF16+'[1] בריאות א2'!AM16+'[1] בריאות א2'!AG16+'[1] בריאות א2'!AN16)=0,0,('[1] בריאות א2'!AF16+'[1] בריאות א2'!AM16+'[1] בריאות א2'!AG16+'[1] בריאות א2'!AN16)/('[1] בריאות א2'!$AE$17+'[1] בריאות א2'!$AL$17))</f>
        <v>0</v>
      </c>
      <c r="S13" s="34">
        <f>IF(('[1] בריאות א2'!AH16+'[1] בריאות א2'!AO16)=0,0,('[1] בריאות א2'!AH16+'[1] בריאות א2'!AO16)/('[1] בריאות א2'!$AE$17+'[1] בריאות א2'!$AL$17))</f>
        <v>0</v>
      </c>
      <c r="T13" s="34">
        <f>IF(('[1] בריאות א2'!AI16+'[1] בריאות א2'!AP16)=0,0,('[1] בריאות א2'!AI16+'[1] בריאות א2'!AP16)/('[1] בריאות א2'!$AE$17+'[1] בריאות א2'!$AL$17))</f>
        <v>0</v>
      </c>
      <c r="U13" s="34">
        <f>IF(('[1] בריאות א2'!AJ16+'[1] בריאות א2'!AQ16)=0,0,('[1] בריאות א2'!AJ16+'[1] בריאות א2'!AQ16)/('[1] בריאות א2'!$AE$17+'[1] בריאות א2'!$AL$17))</f>
        <v>0</v>
      </c>
      <c r="V13" s="34">
        <f>IF(('[1] בריאות א2'!AK16+'[1] בריאות א2'!AR16)=0,0,('[1] בריאות א2'!AK16+'[1] בריאות א2'!AR16)/('[1] בריאות א2'!$AE$17+'[1] בריאות א2'!$AL$17))</f>
        <v>0</v>
      </c>
      <c r="W13" s="33">
        <f>SUM(X13:AB13)</f>
        <v>0</v>
      </c>
      <c r="X13" s="34">
        <f>IF(('[1] בריאות א2'!AT16+'[1] בריאות א2'!BA16+'[1] בריאות א2'!AU16+'[1] בריאות א2'!BB16)=0,0,('[1] בריאות א2'!AT16+'[1] בריאות א2'!BA16+'[1] בריאות א2'!AU16+'[1] בריאות א2'!BB16)/('[1] בריאות א2'!$AZ$17+'[1] בריאות א2'!$AS$17))</f>
        <v>0</v>
      </c>
      <c r="Y13" s="34">
        <f>IF(('[1] בריאות א2'!AV16+'[1] בריאות א2'!BC16)=0,0,('[1] בריאות א2'!AV16+'[1] בריאות א2'!BC16)/('[1] בריאות א2'!$AZ$17+'[1] בריאות א2'!$AS$17))</f>
        <v>0</v>
      </c>
      <c r="Z13" s="34">
        <f>IF(('[1] בריאות א2'!AW16+'[1] בריאות א2'!BD16)=0,0,('[1] בריאות א2'!AW16+'[1] בריאות א2'!BD16)/('[1] בריאות א2'!$AZ$17+'[1] בריאות א2'!$AS$17))</f>
        <v>0</v>
      </c>
      <c r="AA13" s="34">
        <f>IF(('[1] בריאות א2'!AX16+'[1] בריאות א2'!BE16)=0,0,('[1] בריאות א2'!AX16+'[1] בריאות א2'!BE16)/('[1] בריאות א2'!$AZ$17+'[1] בריאות א2'!$AS$17))</f>
        <v>0</v>
      </c>
      <c r="AB13" s="34">
        <f>IF(('[1] בריאות א2'!AY16+'[1] בריאות א2'!BF16)=0,0,('[1] בריאות א2'!AY16+'[1] בריאות א2'!BF16)/('[1] בריאות א2'!$AZ$17+'[1] בריאות א2'!$AS$17))</f>
        <v>0</v>
      </c>
      <c r="AC13" s="33">
        <f>SUM(AD13:AH13)</f>
        <v>0</v>
      </c>
      <c r="AD13" s="34">
        <f>IF('[1] בריאות א2'!BH16+'[1] בריאות א2'!BI16=0,0,('[1] בריאות א2'!BH16+'[1] בריאות א2'!BI16)/'[1] בריאות א2'!$BG$17)</f>
        <v>0</v>
      </c>
      <c r="AE13" s="34">
        <f>IF('[1] בריאות א2'!BJ16=0,0,'[1] בריאות א2'!BJ16/'[1] בריאות א2'!$BG$17)</f>
        <v>0</v>
      </c>
      <c r="AF13" s="34">
        <f>IF('[1] בריאות א2'!BK16=0,0,'[1] בריאות א2'!BK16/'[1] בריאות א2'!$BG$17)</f>
        <v>0</v>
      </c>
      <c r="AG13" s="34">
        <f>IF('[1] בריאות א2'!BL16=0,0,'[1] בריאות א2'!BL16/'[1] בריאות א2'!$BG$17)</f>
        <v>0</v>
      </c>
      <c r="AH13" s="34">
        <f>IF('[1] בריאות א2'!BM16=0,0,'[1] בריאות א2'!BM16/'[1] בריאות א2'!$BG$17)</f>
        <v>0</v>
      </c>
      <c r="AI13" s="33">
        <f>SUM(AJ13:AN13)</f>
        <v>0</v>
      </c>
      <c r="AJ13" s="34">
        <f>IF(('[1] בריאות א2'!BO16+'[1] בריאות א2'!BV16+'[1] בריאות א2'!BP16+'[1] בריאות א2'!BW16)=0,0,('[1] בריאות א2'!BO16+'[1] בריאות א2'!BV16+'[1] בריאות א2'!BP16+'[1] בריאות א2'!BW16)/('[1] בריאות א2'!$BN$17+'[1] בריאות א2'!$BU$17))</f>
        <v>0</v>
      </c>
      <c r="AK13" s="34">
        <f>IF(('[1] בריאות א2'!BQ16+'[1] בריאות א2'!BX16)=0,0,('[1] בריאות א2'!BQ16+'[1] בריאות א2'!BX16)/('[1] בריאות א2'!$BN$17+'[1] בריאות א2'!$BU$17))</f>
        <v>0</v>
      </c>
      <c r="AL13" s="34">
        <f>IF(('[1] בריאות א2'!BR16+'[1] בריאות א2'!BY16)=0,0,('[1] בריאות א2'!BR16+'[1] בריאות א2'!BY16)/('[1] בריאות א2'!$BN$17+'[1] בריאות א2'!$BU$17))</f>
        <v>0</v>
      </c>
      <c r="AM13" s="34">
        <f>IF(('[1] בריאות א2'!BS16+'[1] בריאות א2'!BZ16)=0,0,('[1] בריאות א2'!BS16+'[1] בריאות א2'!BZ16)/('[1] בריאות א2'!$BN$17+'[1] בריאות א2'!$BU$17))</f>
        <v>0</v>
      </c>
      <c r="AN13" s="34">
        <f>IF(('[1] בריאות א2'!BT16+'[1] בריאות א2'!CA16)=0,0,('[1] בריאות א2'!BT16+'[1] בריאות א2'!CA16)/('[1] בריאות א2'!$BN$17+'[1] בריאות א2'!$BU$17))</f>
        <v>0</v>
      </c>
      <c r="AO13" s="33">
        <f>SUM(AP13:AT13)</f>
        <v>0</v>
      </c>
      <c r="AP13" s="34">
        <f>IF(('[1] בריאות א2'!CC16+'[1] בריאות א2'!CJ16+'[1] בריאות א2'!CD16+'[1] בריאות א2'!CK16)=0,0,('[1] בריאות א2'!CC16+'[1] בריאות א2'!CJ16+'[1] בריאות א2'!CD16+'[1] בריאות א2'!CK16)/('[1] בריאות א2'!$CB$17+'[1] בריאות א2'!$CI$17))</f>
        <v>0</v>
      </c>
      <c r="AQ13" s="34">
        <f>IF(('[1] בריאות א2'!CE16+'[1] בריאות א2'!CL16)=0,0,('[1] בריאות א2'!CE16+'[1] בריאות א2'!CL16)/('[1] בריאות א2'!$CB$17+'[1] בריאות א2'!$CI$17))</f>
        <v>0</v>
      </c>
      <c r="AR13" s="34">
        <f>IF(('[1] בריאות א2'!CF16+'[1] בריאות א2'!CM16)=0,0,('[1] בריאות א2'!CF16+'[1] בריאות א2'!CM16)/('[1] בריאות א2'!$CB$17+'[1] בריאות א2'!$CI$17))</f>
        <v>0</v>
      </c>
      <c r="AS13" s="34">
        <f>IF(('[1] בריאות א2'!CG16+'[1] בריאות א2'!CN16)=0,0,('[1] בריאות א2'!CG16+'[1] בריאות א2'!CN16)/('[1] בריאות א2'!$CB$17+'[1] בריאות א2'!$CI$17))</f>
        <v>0</v>
      </c>
      <c r="AT13" s="34">
        <f>IF(('[1] בריאות א2'!CH16+'[1] בריאות א2'!CO16)=0,0,('[1] בריאות א2'!CH16+'[1] בריאות א2'!CO16)/('[1] בריאות א2'!$CB$17+'[1] בריאות א2'!$CI$17))</f>
        <v>0</v>
      </c>
      <c r="AU13" s="33">
        <f>SUM(AV13:AZ13)</f>
        <v>0</v>
      </c>
      <c r="AV13" s="34">
        <f>IF(('[1] בריאות א2'!CQ16+'[1] בריאות א2'!CX16+'[1] בריאות א2'!CR16+'[1] בריאות א2'!CY16)=0,0,('[1] בריאות א2'!CQ16+'[1] בריאות א2'!CX16+'[1] בריאות א2'!CR16+'[1] בריאות א2'!CY16)/('[1] בריאות א2'!$CP$17+'[1] בריאות א2'!$CW$17))</f>
        <v>0</v>
      </c>
      <c r="AW13" s="34">
        <f>IF(('[1] בריאות א2'!CS16+'[1] בריאות א2'!CZ16)=0,0,('[1] בריאות א2'!CS16+'[1] בריאות א2'!CZ16)/('[1] בריאות א2'!$CP$17+'[1] בריאות א2'!$CW$17))</f>
        <v>0</v>
      </c>
      <c r="AX13" s="34">
        <f>IF(('[1] בריאות א2'!CT16+'[1] בריאות א2'!DA16)=0,0,('[1] בריאות א2'!CT16+'[1] בריאות א2'!DA16)/('[1] בריאות א2'!$CP$17+'[1] בריאות א2'!$CW$17))</f>
        <v>0</v>
      </c>
      <c r="AY13" s="34">
        <f>IF(('[1] בריאות א2'!CU16+'[1] בריאות א2'!DB16)=0,0,('[1] בריאות א2'!CU16+'[1] בריאות א2'!DB16)/('[1] בריאות א2'!$CP$17+'[1] בריאות א2'!$CW$17))</f>
        <v>0</v>
      </c>
      <c r="AZ13" s="34">
        <f>IF(('[1] בריאות א2'!CV16+'[1] בריאות א2'!DC16)=0,0,('[1] בריאות א2'!CV16+'[1] בריאות א2'!DC16)/('[1] בריאות א2'!$CP$17+'[1] בריאות א2'!$CW$17))</f>
        <v>0</v>
      </c>
      <c r="BA13" s="33">
        <f>SUM(BB13:BF13)</f>
        <v>0</v>
      </c>
      <c r="BB13" s="34">
        <f>IF(('[1] בריאות א2'!DE16+'[1] בריאות א2'!DL16+'[1] בריאות א2'!DF16+'[1] בריאות א2'!DM16)=0,0,('[1] בריאות א2'!DE16+'[1] בריאות א2'!DL16+'[1] בריאות א2'!DF16+'[1] בריאות א2'!DM16)/('[1] בריאות א2'!$DD$17+'[1] בריאות א2'!$DK$17))</f>
        <v>0</v>
      </c>
      <c r="BC13" s="34">
        <f>IF(('[1] בריאות א2'!DG16+'[1] בריאות א2'!DN16)=0,0,('[1] בריאות א2'!DG16+'[1] בריאות א2'!DN16)/('[1] בריאות א2'!$DD$17+'[1] בריאות א2'!$DK$17))</f>
        <v>0</v>
      </c>
      <c r="BD13" s="34">
        <f>IF(('[1] בריאות א2'!DH16+'[1] בריאות א2'!DO16)=0,0,('[1] בריאות א2'!DH16+'[1] בריאות א2'!DO16)/('[1] בריאות א2'!$DD$17+'[1] בריאות א2'!$DK$17))</f>
        <v>0</v>
      </c>
      <c r="BE13" s="34">
        <f>IF(('[1] בריאות א2'!DI16+'[1] בריאות א2'!DP16)=0,0,('[1] בריאות א2'!DI16+'[1] בריאות א2'!DP16)/('[1] בריאות א2'!$DD$17+'[1] בריאות א2'!$DK$17))</f>
        <v>0</v>
      </c>
      <c r="BF13" s="35">
        <f>IF(('[1] בריאות א2'!DJ16+'[1] בריאות א2'!DQ16)=0,0,('[1] בריאות א2'!DJ16+'[1] בריאות א2'!DQ16)/('[1] בריאות א2'!$DD$17+'[1] בריאות א2'!$DK$17))</f>
        <v>0</v>
      </c>
      <c r="BG13" s="3"/>
    </row>
    <row r="14" spans="1:59" x14ac:dyDescent="0.3">
      <c r="A14" s="29">
        <v>6</v>
      </c>
      <c r="B14" s="36" t="s">
        <v>43</v>
      </c>
      <c r="C14" s="37"/>
      <c r="D14" s="37"/>
      <c r="E14" s="33">
        <f>SUM(F14:J14)</f>
        <v>0</v>
      </c>
      <c r="F14" s="34">
        <f>IF(('[1] בריאות א2'!D17+'[1] בריאות א2'!K17+'[1] בריאות א2'!E17+'[1] בריאות א2'!L17)=0,0,('[1] בריאות א2'!D17+'[1] בריאות א2'!K17+'[1] בריאות א2'!E17+'[1] בריאות א2'!L17)/('[1] בריאות א2'!$C$17+'[1] בריאות א2'!$J$17))</f>
        <v>0</v>
      </c>
      <c r="G14" s="34">
        <f>IF(('[1] בריאות א2'!F17+'[1] בריאות א2'!M17)=0,0,('[1] בריאות א2'!F17+'[1] בריאות א2'!M17)/('[1] בריאות א2'!$C$17+'[1] בריאות א2'!$J$17))</f>
        <v>0</v>
      </c>
      <c r="H14" s="34">
        <f>IF(('[1] בריאות א2'!G17+'[1] בריאות א2'!N17)=0,0,('[1] בריאות א2'!G17+'[1] בריאות א2'!N17)/('[1] בריאות א2'!$C$17+'[1] בריאות א2'!$J$17))</f>
        <v>0</v>
      </c>
      <c r="I14" s="34">
        <f>IF(('[1] בריאות א2'!H17+'[1] בריאות א2'!O17)=0,0,('[1] בריאות א2'!H17+'[1] בריאות א2'!O17)/('[1] בריאות א2'!$C$17+'[1] בריאות א2'!$J$17))</f>
        <v>0</v>
      </c>
      <c r="J14" s="34">
        <f>IF(('[1] בריאות א2'!I17+'[1] בריאות א2'!P17)=0,0,('[1] בריאות א2'!I17+'[1] בריאות א2'!P17)/('[1] בריאות א2'!$C$17+'[1] בריאות א2'!$J$17))</f>
        <v>0</v>
      </c>
      <c r="K14" s="33">
        <f>SUM(L14:P14)</f>
        <v>0</v>
      </c>
      <c r="L14" s="34">
        <f>IF(('[1] בריאות א2'!R17+'[1] בריאות א2'!Y17+'[1] בריאות א2'!S17+'[1] בריאות א2'!Z17)=0,0,('[1] בריאות א2'!R17+'[1] בריאות א2'!Y17+'[1] בריאות א2'!S17+'[1] בריאות א2'!Z17)/('[1] בריאות א2'!$Q$17+'[1] בריאות א2'!$X$17))</f>
        <v>0</v>
      </c>
      <c r="M14" s="34">
        <f>IF(('[1] בריאות א2'!T17+'[1] בריאות א2'!AA17)=0,0,('[1] בריאות א2'!T17+'[1] בריאות א2'!AA17)/('[1] בריאות א2'!$Q$17+'[1] בריאות א2'!$X$17))</f>
        <v>0</v>
      </c>
      <c r="N14" s="34">
        <f>IF(('[1] בריאות א2'!U17+'[1] בריאות א2'!AB17)=0,0,('[1] בריאות א2'!U17+'[1] בריאות א2'!AB17)/('[1] בריאות א2'!$Q$17+'[1] בריאות א2'!$X$17))</f>
        <v>0</v>
      </c>
      <c r="O14" s="34">
        <f>IF(('[1] בריאות א2'!V17+'[1] בריאות א2'!AC17)=0,0,('[1] בריאות א2'!V17+'[1] בריאות א2'!AC17)/('[1] בריאות א2'!$Q$17+'[1] בריאות א2'!$X$17))</f>
        <v>0</v>
      </c>
      <c r="P14" s="34">
        <f>IF(('[1] בריאות א2'!W17+'[1] בריאות א2'!AD17)=0,0,('[1] בריאות א2'!W17+'[1] בריאות א2'!AD17)/('[1] בריאות א2'!$Q$17+'[1] בריאות א2'!$X$17))</f>
        <v>0</v>
      </c>
      <c r="Q14" s="33">
        <f>SUM(R14:V14)</f>
        <v>0</v>
      </c>
      <c r="R14" s="34">
        <f>IF(('[1] בריאות א2'!AF17+'[1] בריאות א2'!AM17+'[1] בריאות א2'!AG17+'[1] בריאות א2'!AN17)=0,0,('[1] בריאות א2'!AF17+'[1] בריאות א2'!AM17+'[1] בריאות א2'!AG17+'[1] בריאות א2'!AN17)/('[1] בריאות א2'!$AE$17+'[1] בריאות א2'!$AL$17))</f>
        <v>0</v>
      </c>
      <c r="S14" s="34">
        <f>IF(('[1] בריאות א2'!AH17+'[1] בריאות א2'!AO17)=0,0,('[1] בריאות א2'!AH17+'[1] בריאות א2'!AO17)/('[1] בריאות א2'!$AE$17+'[1] בריאות א2'!$AL$17))</f>
        <v>0</v>
      </c>
      <c r="T14" s="34">
        <f>IF(('[1] בריאות א2'!AI17+'[1] בריאות א2'!AP17)=0,0,('[1] בריאות א2'!AI17+'[1] בריאות א2'!AP17)/('[1] בריאות א2'!$AE$17+'[1] בריאות א2'!$AL$17))</f>
        <v>0</v>
      </c>
      <c r="U14" s="34">
        <f>IF(('[1] בריאות א2'!AJ17+'[1] בריאות א2'!AQ17)=0,0,('[1] בריאות א2'!AJ17+'[1] בריאות א2'!AQ17)/('[1] בריאות א2'!$AE$17+'[1] בריאות א2'!$AL$17))</f>
        <v>0</v>
      </c>
      <c r="V14" s="34">
        <f>IF(('[1] בריאות א2'!AK17+'[1] בריאות א2'!AR17)=0,0,('[1] בריאות א2'!AK17+'[1] בריאות א2'!AR17)/('[1] בריאות א2'!$AE$17+'[1] בריאות א2'!$AL$17))</f>
        <v>0</v>
      </c>
      <c r="W14" s="33">
        <f>SUM(X14:AB14)</f>
        <v>0</v>
      </c>
      <c r="X14" s="34">
        <f>IF(('[1] בריאות א2'!AT17+'[1] בריאות א2'!BA17+'[1] בריאות א2'!AU17+'[1] בריאות א2'!BB17)=0,0,('[1] בריאות א2'!AT17+'[1] בריאות א2'!BA17+'[1] בריאות א2'!AU17+'[1] בריאות א2'!BB17)/('[1] בריאות א2'!$AZ$17+'[1] בריאות א2'!$AS$17))</f>
        <v>0</v>
      </c>
      <c r="Y14" s="34">
        <f>IF(('[1] בריאות א2'!AV17+'[1] בריאות א2'!BC17)=0,0,('[1] בריאות א2'!AV17+'[1] בריאות א2'!BC17)/('[1] בריאות א2'!$AZ$17+'[1] בריאות א2'!$AS$17))</f>
        <v>0</v>
      </c>
      <c r="Z14" s="34">
        <f>IF(('[1] בריאות א2'!AW17+'[1] בריאות א2'!BD17)=0,0,('[1] בריאות א2'!AW17+'[1] בריאות א2'!BD17)/('[1] בריאות א2'!$AZ$17+'[1] בריאות א2'!$AS$17))</f>
        <v>0</v>
      </c>
      <c r="AA14" s="34">
        <f>IF(('[1] בריאות א2'!AX17+'[1] בריאות א2'!BE17)=0,0,('[1] בריאות א2'!AX17+'[1] בריאות א2'!BE17)/('[1] בריאות א2'!$AZ$17+'[1] בריאות א2'!$AS$17))</f>
        <v>0</v>
      </c>
      <c r="AB14" s="34">
        <f>IF(('[1] בריאות א2'!AY17+'[1] בריאות א2'!BF17)=0,0,('[1] בריאות א2'!AY17+'[1] בריאות א2'!BF17)/('[1] בריאות א2'!$AZ$17+'[1] בריאות א2'!$AS$17))</f>
        <v>0</v>
      </c>
      <c r="AC14" s="33">
        <f>SUM(AD14:AH14)</f>
        <v>0</v>
      </c>
      <c r="AD14" s="34">
        <f>IF('[1] בריאות א2'!BH17+'[1] בריאות א2'!BI17=0,0,('[1] בריאות א2'!BH17+'[1] בריאות א2'!BI17)/'[1] בריאות א2'!$BG$17)</f>
        <v>0</v>
      </c>
      <c r="AE14" s="34">
        <f>IF('[1] בריאות א2'!BJ17=0,0,'[1] בריאות א2'!BJ17/'[1] בריאות א2'!$BG$17)</f>
        <v>0</v>
      </c>
      <c r="AF14" s="34">
        <f>IF('[1] בריאות א2'!BK17=0,0,'[1] בריאות א2'!BK17/'[1] בריאות א2'!$BG$17)</f>
        <v>0</v>
      </c>
      <c r="AG14" s="34">
        <f>IF('[1] בריאות א2'!BL17=0,0,'[1] בריאות א2'!BL17/'[1] בריאות א2'!$BG$17)</f>
        <v>0</v>
      </c>
      <c r="AH14" s="34">
        <f>IF('[1] בריאות א2'!BM17=0,0,'[1] בריאות א2'!BM17/'[1] בריאות א2'!$BG$17)</f>
        <v>0</v>
      </c>
      <c r="AI14" s="33">
        <f>SUM(AJ14:AN14)</f>
        <v>0</v>
      </c>
      <c r="AJ14" s="34">
        <f>IF(('[1] בריאות א2'!BO17+'[1] בריאות א2'!BV17+'[1] בריאות א2'!BP17+'[1] בריאות א2'!BW17)=0,0,('[1] בריאות א2'!BO17+'[1] בריאות א2'!BV17+'[1] בריאות א2'!BP17+'[1] בריאות א2'!BW17)/('[1] בריאות א2'!$BN$17+'[1] בריאות א2'!$BU$17))</f>
        <v>0</v>
      </c>
      <c r="AK14" s="34">
        <f>IF(('[1] בריאות א2'!BQ17+'[1] בריאות א2'!BX17)=0,0,('[1] בריאות א2'!BQ17+'[1] בריאות א2'!BX17)/('[1] בריאות א2'!$BN$17+'[1] בריאות א2'!$BU$17))</f>
        <v>0</v>
      </c>
      <c r="AL14" s="34">
        <f>IF(('[1] בריאות א2'!BR17+'[1] בריאות א2'!BY17)=0,0,('[1] בריאות א2'!BR17+'[1] בריאות א2'!BY17)/('[1] בריאות א2'!$BN$17+'[1] בריאות א2'!$BU$17))</f>
        <v>0</v>
      </c>
      <c r="AM14" s="34">
        <f>IF(('[1] בריאות א2'!BS17+'[1] בריאות א2'!BZ17)=0,0,('[1] בריאות א2'!BS17+'[1] בריאות א2'!BZ17)/('[1] בריאות א2'!$BN$17+'[1] בריאות א2'!$BU$17))</f>
        <v>0</v>
      </c>
      <c r="AN14" s="34">
        <f>IF(('[1] בריאות א2'!BT17+'[1] בריאות א2'!CA17)=0,0,('[1] בריאות א2'!BT17+'[1] בריאות א2'!CA17)/('[1] בריאות א2'!$BN$17+'[1] בריאות א2'!$BU$17))</f>
        <v>0</v>
      </c>
      <c r="AO14" s="33">
        <f>SUM(AP14:AT14)</f>
        <v>0</v>
      </c>
      <c r="AP14" s="34">
        <f>IF(('[1] בריאות א2'!CC17+'[1] בריאות א2'!CJ17+'[1] בריאות א2'!CD17+'[1] בריאות א2'!CK17)=0,0,('[1] בריאות א2'!CC17+'[1] בריאות א2'!CJ17+'[1] בריאות א2'!CD17+'[1] בריאות א2'!CK17)/('[1] בריאות א2'!$CB$17+'[1] בריאות א2'!$CI$17))</f>
        <v>0</v>
      </c>
      <c r="AQ14" s="34">
        <f>IF(('[1] בריאות א2'!CE17+'[1] בריאות א2'!CL17)=0,0,('[1] בריאות א2'!CE17+'[1] בריאות א2'!CL17)/('[1] בריאות א2'!$CB$17+'[1] בריאות א2'!$CI$17))</f>
        <v>0</v>
      </c>
      <c r="AR14" s="34">
        <f>IF(('[1] בריאות א2'!CF17+'[1] בריאות א2'!CM17)=0,0,('[1] בריאות א2'!CF17+'[1] בריאות א2'!CM17)/('[1] בריאות א2'!$CB$17+'[1] בריאות א2'!$CI$17))</f>
        <v>0</v>
      </c>
      <c r="AS14" s="34">
        <f>IF(('[1] בריאות א2'!CG17+'[1] בריאות א2'!CN17)=0,0,('[1] בריאות א2'!CG17+'[1] בריאות א2'!CN17)/('[1] בריאות א2'!$CB$17+'[1] בריאות א2'!$CI$17))</f>
        <v>0</v>
      </c>
      <c r="AT14" s="34">
        <f>IF(('[1] בריאות א2'!CH17+'[1] בריאות א2'!CO17)=0,0,('[1] בריאות א2'!CH17+'[1] בריאות א2'!CO17)/('[1] בריאות א2'!$CB$17+'[1] בריאות א2'!$CI$17))</f>
        <v>0</v>
      </c>
      <c r="AU14" s="33">
        <f>SUM(AV14:AZ14)</f>
        <v>0</v>
      </c>
      <c r="AV14" s="34">
        <f>IF(('[1] בריאות א2'!CQ17+'[1] בריאות א2'!CX17+'[1] בריאות א2'!CR17+'[1] בריאות א2'!CY17)=0,0,('[1] בריאות א2'!CQ17+'[1] בריאות א2'!CX17+'[1] בריאות א2'!CR17+'[1] בריאות א2'!CY17)/('[1] בריאות א2'!$CP$17+'[1] בריאות א2'!$CW$17))</f>
        <v>0</v>
      </c>
      <c r="AW14" s="34">
        <f>IF(('[1] בריאות א2'!CS17+'[1] בריאות א2'!CZ17)=0,0,('[1] בריאות א2'!CS17+'[1] בריאות א2'!CZ17)/('[1] בריאות א2'!$CP$17+'[1] בריאות א2'!$CW$17))</f>
        <v>0</v>
      </c>
      <c r="AX14" s="34">
        <f>IF(('[1] בריאות א2'!CT17+'[1] בריאות א2'!DA17)=0,0,('[1] בריאות א2'!CT17+'[1] בריאות א2'!DA17)/('[1] בריאות א2'!$CP$17+'[1] בריאות א2'!$CW$17))</f>
        <v>0</v>
      </c>
      <c r="AY14" s="34">
        <f>IF(('[1] בריאות א2'!CU17+'[1] בריאות א2'!DB17)=0,0,('[1] בריאות א2'!CU17+'[1] בריאות א2'!DB17)/('[1] בריאות א2'!$CP$17+'[1] בריאות א2'!$CW$17))</f>
        <v>0</v>
      </c>
      <c r="AZ14" s="34">
        <f>IF(('[1] בריאות א2'!CV17+'[1] בריאות א2'!DC17)=0,0,('[1] בריאות א2'!CV17+'[1] בריאות א2'!DC17)/('[1] בריאות א2'!$CP$17+'[1] בריאות א2'!$CW$17))</f>
        <v>0</v>
      </c>
      <c r="BA14" s="33">
        <f>SUM(BB14:BF14)</f>
        <v>0</v>
      </c>
      <c r="BB14" s="34">
        <f>IF(('[1] בריאות א2'!DE17+'[1] בריאות א2'!DL17+'[1] בריאות א2'!DF17+'[1] בריאות א2'!DM17)=0,0,('[1] בריאות א2'!DE17+'[1] בריאות א2'!DL17+'[1] בריאות א2'!DF17+'[1] בריאות א2'!DM17)/('[1] בריאות א2'!$DD$17+'[1] בריאות א2'!$DK$17))</f>
        <v>0</v>
      </c>
      <c r="BC14" s="34">
        <f>IF(('[1] בריאות א2'!DG17+'[1] בריאות א2'!DN17)=0,0,('[1] בריאות א2'!DG17+'[1] בריאות א2'!DN17)/('[1] בריאות א2'!$DD$17+'[1] בריאות א2'!$DK$17))</f>
        <v>0</v>
      </c>
      <c r="BD14" s="34">
        <f>IF(('[1] בריאות א2'!DH17+'[1] בריאות א2'!DO17)=0,0,('[1] בריאות א2'!DH17+'[1] בריאות א2'!DO17)/('[1] בריאות א2'!$DD$17+'[1] בריאות א2'!$DK$17))</f>
        <v>0</v>
      </c>
      <c r="BE14" s="34">
        <f>IF(('[1] בריאות א2'!DI17+'[1] בריאות א2'!DP17)=0,0,('[1] בריאות א2'!DI17+'[1] בריאות א2'!DP17)/('[1] בריאות א2'!$DD$17+'[1] בריאות א2'!$DK$17))</f>
        <v>0</v>
      </c>
      <c r="BF14" s="35">
        <f>IF(('[1] בריאות א2'!DJ17+'[1] בריאות א2'!DQ17)=0,0,('[1] בריאות א2'!DJ17+'[1] בריאות א2'!DQ17)/('[1] בריאות א2'!$DD$17+'[1] בריאות א2'!$DK$17))</f>
        <v>0</v>
      </c>
      <c r="BG14" s="3"/>
    </row>
    <row r="15" spans="1:59" x14ac:dyDescent="0.3">
      <c r="A15" s="29">
        <v>7</v>
      </c>
      <c r="B15" s="36" t="s">
        <v>44</v>
      </c>
      <c r="C15" s="37"/>
      <c r="D15" s="37"/>
      <c r="E15" s="33">
        <f t="shared" ref="E15:AJ15" si="0">SUM(E11:E14)</f>
        <v>0</v>
      </c>
      <c r="F15" s="38">
        <f t="shared" si="0"/>
        <v>0</v>
      </c>
      <c r="G15" s="38">
        <f t="shared" si="0"/>
        <v>0</v>
      </c>
      <c r="H15" s="38">
        <f t="shared" si="0"/>
        <v>0</v>
      </c>
      <c r="I15" s="38">
        <f t="shared" si="0"/>
        <v>0</v>
      </c>
      <c r="J15" s="39">
        <f t="shared" si="0"/>
        <v>0</v>
      </c>
      <c r="K15" s="33">
        <f t="shared" si="0"/>
        <v>0</v>
      </c>
      <c r="L15" s="38">
        <f t="shared" si="0"/>
        <v>0</v>
      </c>
      <c r="M15" s="38">
        <f t="shared" si="0"/>
        <v>0</v>
      </c>
      <c r="N15" s="38">
        <f t="shared" si="0"/>
        <v>0</v>
      </c>
      <c r="O15" s="38">
        <f t="shared" si="0"/>
        <v>0</v>
      </c>
      <c r="P15" s="39">
        <f t="shared" si="0"/>
        <v>0</v>
      </c>
      <c r="Q15" s="33">
        <f t="shared" si="0"/>
        <v>0</v>
      </c>
      <c r="R15" s="38">
        <f t="shared" si="0"/>
        <v>0</v>
      </c>
      <c r="S15" s="38">
        <f t="shared" si="0"/>
        <v>0</v>
      </c>
      <c r="T15" s="38">
        <f t="shared" si="0"/>
        <v>0</v>
      </c>
      <c r="U15" s="38">
        <f t="shared" si="0"/>
        <v>0</v>
      </c>
      <c r="V15" s="39">
        <f t="shared" si="0"/>
        <v>0</v>
      </c>
      <c r="W15" s="33">
        <f t="shared" si="0"/>
        <v>0</v>
      </c>
      <c r="X15" s="38">
        <f t="shared" si="0"/>
        <v>0</v>
      </c>
      <c r="Y15" s="38">
        <f t="shared" si="0"/>
        <v>0</v>
      </c>
      <c r="Z15" s="38">
        <f t="shared" si="0"/>
        <v>0</v>
      </c>
      <c r="AA15" s="38">
        <f t="shared" si="0"/>
        <v>0</v>
      </c>
      <c r="AB15" s="39">
        <f t="shared" si="0"/>
        <v>0</v>
      </c>
      <c r="AC15" s="33">
        <f t="shared" si="0"/>
        <v>0</v>
      </c>
      <c r="AD15" s="38">
        <f t="shared" si="0"/>
        <v>0</v>
      </c>
      <c r="AE15" s="38">
        <f t="shared" si="0"/>
        <v>0</v>
      </c>
      <c r="AF15" s="38">
        <f t="shared" si="0"/>
        <v>0</v>
      </c>
      <c r="AG15" s="38">
        <f t="shared" si="0"/>
        <v>0</v>
      </c>
      <c r="AH15" s="39">
        <f t="shared" si="0"/>
        <v>0</v>
      </c>
      <c r="AI15" s="33">
        <f t="shared" si="0"/>
        <v>0</v>
      </c>
      <c r="AJ15" s="38">
        <f t="shared" si="0"/>
        <v>0</v>
      </c>
      <c r="AK15" s="38">
        <f t="shared" ref="AK15:BF15" si="1">SUM(AK11:AK14)</f>
        <v>0</v>
      </c>
      <c r="AL15" s="38">
        <f t="shared" si="1"/>
        <v>0</v>
      </c>
      <c r="AM15" s="38">
        <f t="shared" si="1"/>
        <v>0</v>
      </c>
      <c r="AN15" s="39">
        <f t="shared" si="1"/>
        <v>0</v>
      </c>
      <c r="AO15" s="33">
        <f t="shared" si="1"/>
        <v>0</v>
      </c>
      <c r="AP15" s="38">
        <f t="shared" si="1"/>
        <v>0</v>
      </c>
      <c r="AQ15" s="38">
        <f t="shared" si="1"/>
        <v>0</v>
      </c>
      <c r="AR15" s="38">
        <f t="shared" si="1"/>
        <v>0</v>
      </c>
      <c r="AS15" s="38">
        <f t="shared" si="1"/>
        <v>0</v>
      </c>
      <c r="AT15" s="39">
        <f t="shared" si="1"/>
        <v>0</v>
      </c>
      <c r="AU15" s="33">
        <f t="shared" si="1"/>
        <v>0</v>
      </c>
      <c r="AV15" s="38">
        <f t="shared" si="1"/>
        <v>0</v>
      </c>
      <c r="AW15" s="38">
        <f t="shared" si="1"/>
        <v>0</v>
      </c>
      <c r="AX15" s="38">
        <f t="shared" si="1"/>
        <v>0</v>
      </c>
      <c r="AY15" s="38">
        <f t="shared" si="1"/>
        <v>0</v>
      </c>
      <c r="AZ15" s="39">
        <f t="shared" si="1"/>
        <v>0</v>
      </c>
      <c r="BA15" s="33">
        <f t="shared" si="1"/>
        <v>0</v>
      </c>
      <c r="BB15" s="38">
        <f t="shared" si="1"/>
        <v>0</v>
      </c>
      <c r="BC15" s="38">
        <f t="shared" si="1"/>
        <v>0</v>
      </c>
      <c r="BD15" s="38">
        <f t="shared" si="1"/>
        <v>0</v>
      </c>
      <c r="BE15" s="38">
        <f t="shared" si="1"/>
        <v>0</v>
      </c>
      <c r="BF15" s="39">
        <f t="shared" si="1"/>
        <v>0</v>
      </c>
      <c r="BG15" s="3"/>
    </row>
    <row r="16" spans="1:59" x14ac:dyDescent="0.3">
      <c r="A16" s="40" t="s">
        <v>45</v>
      </c>
      <c r="B16" s="41" t="s">
        <v>46</v>
      </c>
      <c r="C16" s="42"/>
      <c r="D16" s="43"/>
      <c r="E16" s="44"/>
      <c r="F16" s="45"/>
      <c r="G16" s="45"/>
      <c r="H16" s="45"/>
      <c r="I16" s="45"/>
      <c r="J16" s="46"/>
      <c r="K16" s="44"/>
      <c r="L16" s="45"/>
      <c r="M16" s="45"/>
      <c r="N16" s="45"/>
      <c r="O16" s="45"/>
      <c r="P16" s="46"/>
      <c r="Q16" s="44"/>
      <c r="R16" s="45"/>
      <c r="S16" s="45"/>
      <c r="T16" s="45"/>
      <c r="U16" s="45"/>
      <c r="V16" s="46"/>
      <c r="W16" s="44"/>
      <c r="X16" s="45"/>
      <c r="Y16" s="45"/>
      <c r="Z16" s="45"/>
      <c r="AA16" s="45"/>
      <c r="AB16" s="46"/>
      <c r="AC16" s="44"/>
      <c r="AD16" s="45"/>
      <c r="AE16" s="45"/>
      <c r="AF16" s="45"/>
      <c r="AG16" s="45"/>
      <c r="AH16" s="46"/>
      <c r="AI16" s="44"/>
      <c r="AJ16" s="45"/>
      <c r="AK16" s="45"/>
      <c r="AL16" s="45"/>
      <c r="AM16" s="45"/>
      <c r="AN16" s="46"/>
      <c r="AO16" s="44"/>
      <c r="AP16" s="45"/>
      <c r="AQ16" s="45"/>
      <c r="AR16" s="45"/>
      <c r="AS16" s="45"/>
      <c r="AT16" s="46"/>
      <c r="AU16" s="44"/>
      <c r="AV16" s="45"/>
      <c r="AW16" s="45"/>
      <c r="AX16" s="45"/>
      <c r="AY16" s="45"/>
      <c r="AZ16" s="46"/>
      <c r="BA16" s="44"/>
      <c r="BB16" s="45"/>
      <c r="BC16" s="45"/>
      <c r="BD16" s="45"/>
      <c r="BE16" s="45"/>
      <c r="BF16" s="46"/>
      <c r="BG16" s="47"/>
    </row>
    <row r="17" spans="1:59" x14ac:dyDescent="0.3">
      <c r="A17" s="29">
        <v>1</v>
      </c>
      <c r="B17" s="30" t="s">
        <v>47</v>
      </c>
      <c r="C17" s="31"/>
      <c r="D17" s="32"/>
      <c r="E17" s="33">
        <f>SUM(F17:J17)</f>
        <v>0</v>
      </c>
      <c r="F17" s="34">
        <f>IF('[1] בריאות א2'!D21+'[1] בריאות א2'!K21+'[1] בריאות א2'!E21+'[1] בריאות א2'!L21=0,0,('[1] בריאות א2'!D21+'[1] בריאות א2'!K21+'[1] בריאות א2'!E21+'[1] בריאות א2'!L21)/('[1] בריאות א2'!$C$22+'[1] בריאות א2'!$J$22))</f>
        <v>0</v>
      </c>
      <c r="G17" s="34">
        <f>IF('[1] בריאות א2'!F21+'[1] בריאות א2'!M21=0,0,('[1] בריאות א2'!F21+'[1] בריאות א2'!M21)/('[1] בריאות א2'!$C$22+'[1] בריאות א2'!$J$22))</f>
        <v>0</v>
      </c>
      <c r="H17" s="34">
        <f>IF('[1] בריאות א2'!G21+'[1] בריאות א2'!N21=0,0,('[1] בריאות א2'!G21+'[1] בריאות א2'!N21)/('[1] בריאות א2'!$C$22+'[1] בריאות א2'!$J$22))</f>
        <v>0</v>
      </c>
      <c r="I17" s="34">
        <f>IF('[1] בריאות א2'!H21+'[1] בריאות א2'!O21=0,0,('[1] בריאות א2'!H21+'[1] בריאות א2'!O21)/('[1] בריאות א2'!$C$22+'[1] בריאות א2'!$J$22))</f>
        <v>0</v>
      </c>
      <c r="J17" s="35">
        <f>IF('[1] בריאות א2'!I21+'[1] בריאות א2'!P21=0,0,('[1] בריאות א2'!I21+'[1] בריאות א2'!P21)/('[1] בריאות א2'!$C$22+'[1] בריאות א2'!$J$22))</f>
        <v>0</v>
      </c>
      <c r="K17" s="33">
        <f>SUM(L17:P17)</f>
        <v>0</v>
      </c>
      <c r="L17" s="34">
        <f>IF('[1] בריאות א2'!R21+'[1] בריאות א2'!Y21+'[1] בריאות א2'!S21+'[1] בריאות א2'!Z21=0,0,('[1] בריאות א2'!R21+'[1] בריאות א2'!Y21+'[1] בריאות א2'!S21+'[1] בריאות א2'!Z21)/('[1] בריאות א2'!$Q$22+'[1] בריאות א2'!$X$22))</f>
        <v>0</v>
      </c>
      <c r="M17" s="34">
        <f>IF('[1] בריאות א2'!T21+'[1] בריאות א2'!AA21=0,0,('[1] בריאות א2'!T21+'[1] בריאות א2'!AA21)/('[1] בריאות א2'!$Q$22+'[1] בריאות א2'!$X$22))</f>
        <v>0</v>
      </c>
      <c r="N17" s="34">
        <f>IF('[1] בריאות א2'!U21+'[1] בריאות א2'!AB21=0,0,('[1] בריאות א2'!U21+'[1] בריאות א2'!AB21)/('[1] בריאות א2'!$Q$22+'[1] בריאות א2'!$X$22))</f>
        <v>0</v>
      </c>
      <c r="O17" s="34">
        <f>IF('[1] בריאות א2'!V21+'[1] בריאות א2'!AC21=0,0,('[1] בריאות א2'!V21+'[1] בריאות א2'!AC21)/('[1] בריאות א2'!$Q$22+'[1] בריאות א2'!$X$22))</f>
        <v>0</v>
      </c>
      <c r="P17" s="35">
        <f>IF('[1] בריאות א2'!W21+'[1] בריאות א2'!AD21=0,0,('[1] בריאות א2'!W21+'[1] בריאות א2'!AD21)/('[1] בריאות א2'!$Q$22+'[1] בריאות א2'!$X$22))</f>
        <v>0</v>
      </c>
      <c r="Q17" s="33">
        <f>SUM(R17:V17)</f>
        <v>0</v>
      </c>
      <c r="R17" s="34">
        <f>IF('[1] בריאות א2'!AF21+'[1] בריאות א2'!AM21+'[1] בריאות א2'!AG21+'[1] בריאות א2'!AN21=0,0,('[1] בריאות א2'!AF21+'[1] בריאות א2'!AM21+'[1] בריאות א2'!AG21+'[1] בריאות א2'!AN21)/('[1] בריאות א2'!$AE$22+'[1] בריאות א2'!$AL$22))</f>
        <v>0</v>
      </c>
      <c r="S17" s="34">
        <f>IF('[1] בריאות א2'!AH21+'[1] בריאות א2'!AO21=0,0,('[1] בריאות א2'!AH21+'[1] בריאות א2'!AO21)/('[1] בריאות א2'!$AE$22+'[1] בריאות א2'!$AL$22))</f>
        <v>0</v>
      </c>
      <c r="T17" s="34">
        <f>IF('[1] בריאות א2'!AI21+'[1] בריאות א2'!AP21=0,0,('[1] בריאות א2'!AI21+'[1] בריאות א2'!AP21)/('[1] בריאות א2'!$AE$22+'[1] בריאות א2'!$AL$22))</f>
        <v>0</v>
      </c>
      <c r="U17" s="34">
        <f>IF('[1] בריאות א2'!AJ21+'[1] בריאות א2'!AQ21=0,0,('[1] בריאות א2'!AJ21+'[1] בריאות א2'!AQ21)/('[1] בריאות א2'!$AE$22+'[1] בריאות א2'!$AL$22))</f>
        <v>0</v>
      </c>
      <c r="V17" s="48">
        <f>IF('[1] בריאות א2'!AK21+'[1] בריאות א2'!AR21=0,0,('[1] בריאות א2'!AK21+'[1] בריאות א2'!AR21)/('[1] בריאות א2'!$AE$22+'[1] בריאות א2'!$AL$22))</f>
        <v>0</v>
      </c>
      <c r="W17" s="33">
        <f>SUM(X17:AB17)</f>
        <v>0</v>
      </c>
      <c r="X17" s="34">
        <f>IF(('[1] בריאות א2'!AT21+'[1] בריאות א2'!BA21+'[1] בריאות א2'!AU21+'[1] בריאות א2'!BB21)=0,0,('[1] בריאות א2'!AT21+'[1] בריאות א2'!BA21+'[1] בריאות א2'!AU21+'[1] בריאות א2'!BB21)/('[1] בריאות א2'!$AL$22+'[1] בריאות א2'!$AS$22))</f>
        <v>0</v>
      </c>
      <c r="Y17" s="34">
        <f>IF(('[1] בריאות א2'!AV21+'[1] בריאות א2'!BC21)=0,0,('[1] בריאות א2'!AV21+'[1] בריאות א2'!BC21)/('[1] בריאות א2'!$AL$22+'[1] בריאות א2'!$AS$22))</f>
        <v>0</v>
      </c>
      <c r="Z17" s="34">
        <f>IF(('[1] בריאות א2'!AW21+'[1] בריאות א2'!BD21)=0,0,('[1] בריאות א2'!AW21+'[1] בריאות א2'!BD21)/('[1] בריאות א2'!$AL$22+'[1] בריאות א2'!$AS$22))</f>
        <v>0</v>
      </c>
      <c r="AA17" s="34">
        <f>IF(('[1] בריאות א2'!AX21+'[1] בריאות א2'!BE21)=0,0,('[1] בריאות א2'!AX21+'[1] בריאות א2'!BE21)/('[1] בריאות א2'!$AL$22+'[1] בריאות א2'!$AS$22))</f>
        <v>0</v>
      </c>
      <c r="AB17" s="34">
        <f>IF(('[1] בריאות א2'!AY21+'[1] בריאות א2'!BF21)=0,0,('[1] בריאות א2'!AY21+'[1] בריאות א2'!BF21)/('[1] בריאות א2'!$AL$22+'[1] בריאות א2'!$AS$22))</f>
        <v>0</v>
      </c>
      <c r="AC17" s="33">
        <f>SUM(AD17:AH17)</f>
        <v>0</v>
      </c>
      <c r="AD17" s="34">
        <f>IF('[1] בריאות א2'!BH21+'[1] בריאות א2'!BI21=0,0,('[1] בריאות א2'!BH21+'[1] בריאות א2'!BI21)/'[1] בריאות א2'!$BG$22)</f>
        <v>0</v>
      </c>
      <c r="AE17" s="34">
        <f>IF('[1] בריאות א2'!BJ21=0,0,'[1] בריאות א2'!BJ21/'[1] בריאות א2'!$BG$22)</f>
        <v>0</v>
      </c>
      <c r="AF17" s="34">
        <f>IF('[1] בריאות א2'!BK21=0,0,'[1] בריאות א2'!BK21/'[1] בריאות א2'!$BG$22)</f>
        <v>0</v>
      </c>
      <c r="AG17" s="34">
        <f>IF('[1] בריאות א2'!BL21=0,0,'[1] בריאות א2'!BL21/'[1] בריאות א2'!$BG$22)</f>
        <v>0</v>
      </c>
      <c r="AH17" s="35">
        <f>IF('[1] בריאות א2'!BM21=0,0,'[1] בריאות א2'!BM21/'[1] בריאות א2'!$BG$22)</f>
        <v>0</v>
      </c>
      <c r="AI17" s="33">
        <f>SUM(AJ17:AN17)</f>
        <v>0</v>
      </c>
      <c r="AJ17" s="34">
        <f>IF(('[1] בריאות א2'!BO21+'[1] בריאות א2'!BV21+'[1] בריאות א2'!BP21+'[1] בריאות א2'!BW21)=0,0,('[1] בריאות א2'!BO21+'[1] בריאות א2'!BV21+'[1] בריאות א2'!BP21+'[1] בריאות א2'!BW21)/('[1] בריאות א2'!$BN$22+'[1] בריאות א2'!$BU$22))</f>
        <v>0</v>
      </c>
      <c r="AK17" s="34">
        <f>IF(('[1] בריאות א2'!BQ21+'[1] בריאות א2'!BX21)=0,0,('[1] בריאות א2'!BQ21+'[1] בריאות א2'!BX21)/('[1] בריאות א2'!$BN$22+'[1] בריאות א2'!$BU$22))</f>
        <v>0</v>
      </c>
      <c r="AL17" s="34">
        <f>IF(('[1] בריאות א2'!BR21+'[1] בריאות א2'!BY21)=0,0,('[1] בריאות א2'!BR21+'[1] בריאות א2'!BY21)/('[1] בריאות א2'!$BN$22+'[1] בריאות א2'!$BU$22))</f>
        <v>0</v>
      </c>
      <c r="AM17" s="34">
        <f>IF(('[1] בריאות א2'!BS21+'[1] בריאות א2'!BZ21)=0,0,('[1] בריאות א2'!BS21+'[1] בריאות א2'!BZ21)/('[1] בריאות א2'!$BN$22+'[1] בריאות א2'!$BU$22))</f>
        <v>0</v>
      </c>
      <c r="AN17" s="34">
        <f>IF(('[1] בריאות א2'!BT21+'[1] בריאות א2'!CA21)=0,0,('[1] בריאות א2'!BT21+'[1] בריאות א2'!CA21)/('[1] בריאות א2'!$BN$22+'[1] בריאות א2'!$BU$22))</f>
        <v>0</v>
      </c>
      <c r="AO17" s="33">
        <f>SUM(AP17:AT17)</f>
        <v>0</v>
      </c>
      <c r="AP17" s="34">
        <f>IF(('[1] בריאות א2'!CC21+'[1] בריאות א2'!CJ21+'[1] בריאות א2'!CD21+'[1] בריאות א2'!CK21)=0,0,('[1] בריאות א2'!CC21+'[1] בריאות א2'!CJ21+'[1] בריאות א2'!CD21+'[1] בריאות א2'!CK21)/('[1] בריאות א2'!$CB$22+'[1] בריאות א2'!$CI$22))</f>
        <v>0</v>
      </c>
      <c r="AQ17" s="34">
        <f>IF(('[1] בריאות א2'!CE21+'[1] בריאות א2'!CL21)=0,0,('[1] בריאות א2'!CE21+'[1] בריאות א2'!CL21)/('[1] בריאות א2'!$CB$22+'[1] בריאות א2'!$CI$22))</f>
        <v>0</v>
      </c>
      <c r="AR17" s="34">
        <f>IF(('[1] בריאות א2'!CF21+'[1] בריאות א2'!CM21)=0,0,('[1] בריאות א2'!CF21+'[1] בריאות א2'!CM21)/('[1] בריאות א2'!$CB$22+'[1] בריאות א2'!$CI$22))</f>
        <v>0</v>
      </c>
      <c r="AS17" s="34">
        <f>IF(('[1] בריאות א2'!CG21+'[1] בריאות א2'!CN21)=0,0,('[1] בריאות א2'!CG21+'[1] בריאות א2'!CN21)/('[1] בריאות א2'!$CB$22+'[1] בריאות א2'!$CI$22))</f>
        <v>0</v>
      </c>
      <c r="AT17" s="34">
        <f>IF(('[1] בריאות א2'!CH21+'[1] בריאות א2'!CO21)=0,0,('[1] בריאות א2'!CH21+'[1] בריאות א2'!CO21)/('[1] בריאות א2'!$CB$22+'[1] בריאות א2'!$CI$22))</f>
        <v>0</v>
      </c>
      <c r="AU17" s="33">
        <f>SUM(AV17:AZ17)</f>
        <v>0</v>
      </c>
      <c r="AV17" s="34">
        <f>IF(('[1] בריאות א2'!CQ21+'[1] בריאות א2'!CX21+'[1] בריאות א2'!CR21+'[1] בריאות א2'!CY21)=0,0,('[1] בריאות א2'!CQ21+'[1] בריאות א2'!CX21+'[1] בריאות א2'!CR21+'[1] בריאות א2'!CY21)/('[1] בריאות א2'!$CP$22+'[1] בריאות א2'!$CW$22))</f>
        <v>0</v>
      </c>
      <c r="AW17" s="34">
        <f>IF(('[1] בריאות א2'!CS21+'[1] בריאות א2'!CZ21)=0,0,('[1] בריאות א2'!CS21+'[1] בריאות א2'!CZ21)/('[1] בריאות א2'!$CP$22+'[1] בריאות א2'!$CW$22))</f>
        <v>0</v>
      </c>
      <c r="AX17" s="34">
        <f>IF(('[1] בריאות א2'!CT21+'[1] בריאות א2'!DA21)=0,0,('[1] בריאות א2'!CT21+'[1] בריאות א2'!DA21)/('[1] בריאות א2'!$CP$22+'[1] בריאות א2'!$CW$22))</f>
        <v>0</v>
      </c>
      <c r="AY17" s="34">
        <f>IF(('[1] בריאות א2'!CU21+'[1] בריאות א2'!DB21)=0,0,('[1] בריאות א2'!CU21+'[1] בריאות א2'!DB21)/('[1] בריאות א2'!$CP$22+'[1] בריאות א2'!$CW$22))</f>
        <v>0</v>
      </c>
      <c r="AZ17" s="34">
        <f>IF(('[1] בריאות א2'!CV21+'[1] בריאות א2'!DC21)=0,0,('[1] בריאות א2'!CV21+'[1] בריאות א2'!DC21)/('[1] בריאות א2'!$CP$22+'[1] בריאות א2'!$CW$22))</f>
        <v>0</v>
      </c>
      <c r="BA17" s="33">
        <f>SUM(BB17:BF17)</f>
        <v>0</v>
      </c>
      <c r="BB17" s="34">
        <f>IF(('[1] בריאות א2'!DE21+'[1] בריאות א2'!DL21+'[1] בריאות א2'!DF21+'[1] בריאות א2'!DM21)=0,0,('[1] בריאות א2'!DE21+'[1] בריאות א2'!DL21+'[1] בריאות א2'!DF21+'[1] בריאות א2'!DM21)/('[1] בריאות א2'!$DD$22+'[1] בריאות א2'!$DK$22))</f>
        <v>0</v>
      </c>
      <c r="BC17" s="34">
        <f>IF(('[1] בריאות א2'!DG21+'[1] בריאות א2'!DN21)=0,0,('[1] בריאות א2'!DG21+'[1] בריאות א2'!DN21)/('[1] בריאות א2'!$DD$22+'[1] בריאות א2'!$DK$22))</f>
        <v>0</v>
      </c>
      <c r="BD17" s="34">
        <f>IF(('[1] בריאות א2'!DH21+'[1] בריאות א2'!DO21)=0,0,('[1] בריאות א2'!DH21+'[1] בריאות א2'!DO21)/('[1] בריאות א2'!$DD$22+'[1] בריאות א2'!$DK$22))</f>
        <v>0</v>
      </c>
      <c r="BE17" s="34">
        <f>IF(('[1] בריאות א2'!DI21+'[1] בריאות א2'!DP21)=0,0,('[1] בריאות א2'!DI21+'[1] בריאות א2'!DP21)/('[1] בריאות א2'!$DD$22+'[1] בריאות א2'!$DK$22))</f>
        <v>0</v>
      </c>
      <c r="BF17" s="35">
        <f>IF(('[1] בריאות א2'!DJ21+'[1] בריאות א2'!DQ21)=0,0,('[1] בריאות א2'!DJ21+'[1] בריאות א2'!DQ21)/('[1] בריאות א2'!$DD$22+'[1] בריאות א2'!$DK$22))</f>
        <v>0</v>
      </c>
      <c r="BG17" s="28"/>
    </row>
    <row r="18" spans="1:59" x14ac:dyDescent="0.3">
      <c r="A18" s="29">
        <v>2</v>
      </c>
      <c r="B18" s="30" t="s">
        <v>41</v>
      </c>
      <c r="C18" s="31"/>
      <c r="D18" s="32"/>
      <c r="E18" s="33">
        <f>SUM(F18:J18)</f>
        <v>0</v>
      </c>
      <c r="F18" s="34">
        <f>IF('[1] בריאות א2'!D22+'[1] בריאות א2'!K22+'[1] בריאות א2'!E22+'[1] בריאות א2'!L22=0,0,('[1] בריאות א2'!D22+'[1] בריאות א2'!K22+'[1] בריאות א2'!E22+'[1] בריאות א2'!L22)/('[1] בריאות א2'!$C$22+'[1] בריאות א2'!$J$22))</f>
        <v>0</v>
      </c>
      <c r="G18" s="34">
        <f>IF('[1] בריאות א2'!F22+'[1] בריאות א2'!M22=0,0,('[1] בריאות א2'!F22+'[1] בריאות א2'!M22)/('[1] בריאות א2'!$C$22+'[1] בריאות א2'!$J$22))</f>
        <v>0</v>
      </c>
      <c r="H18" s="34">
        <f>IF('[1] בריאות א2'!G22+'[1] בריאות א2'!N22=0,0,('[1] בריאות א2'!G22+'[1] בריאות א2'!N22)/('[1] בריאות א2'!$C$22+'[1] בריאות א2'!$J$22))</f>
        <v>0</v>
      </c>
      <c r="I18" s="34">
        <f>IF('[1] בריאות א2'!H22+'[1] בריאות א2'!O22=0,0,('[1] בריאות א2'!H22+'[1] בריאות א2'!O22)/('[1] בריאות א2'!$C$22+'[1] בריאות א2'!$J$22))</f>
        <v>0</v>
      </c>
      <c r="J18" s="35">
        <f>IF('[1] בריאות א2'!I22+'[1] בריאות א2'!P22=0,0,('[1] בריאות א2'!I22+'[1] בריאות א2'!P22)/('[1] בריאות א2'!$C$22+'[1] בריאות א2'!$J$22))</f>
        <v>0</v>
      </c>
      <c r="K18" s="33">
        <f>SUM(L18:P18)</f>
        <v>0</v>
      </c>
      <c r="L18" s="34">
        <f>IF('[1] בריאות א2'!R22+'[1] בריאות א2'!Y22+'[1] בריאות א2'!S22+'[1] בריאות א2'!Z22=0,0,('[1] בריאות א2'!R22+'[1] בריאות א2'!Y22+'[1] בריאות א2'!S22+'[1] בריאות א2'!Z22)/('[1] בריאות א2'!$Q$22+'[1] בריאות א2'!$X$22))</f>
        <v>0</v>
      </c>
      <c r="M18" s="34">
        <f>IF('[1] בריאות א2'!T22+'[1] בריאות א2'!AA22=0,0,('[1] בריאות א2'!T22+'[1] בריאות א2'!AA22)/('[1] בריאות א2'!$Q$22+'[1] בריאות א2'!$X$22))</f>
        <v>0</v>
      </c>
      <c r="N18" s="34">
        <f>IF('[1] בריאות א2'!U22+'[1] בריאות א2'!AB22=0,0,('[1] בריאות א2'!U22+'[1] בריאות א2'!AB22)/('[1] בריאות א2'!$Q$22+'[1] בריאות א2'!$X$22))</f>
        <v>0</v>
      </c>
      <c r="O18" s="34">
        <f>IF('[1] בריאות א2'!V22+'[1] בריאות א2'!AC22=0,0,('[1] בריאות א2'!V22+'[1] בריאות א2'!AC22)/('[1] בריאות א2'!$Q$22+'[1] בריאות א2'!$X$22))</f>
        <v>0</v>
      </c>
      <c r="P18" s="35">
        <f>IF('[1] בריאות א2'!W22+'[1] בריאות א2'!AD22=0,0,('[1] בריאות א2'!W22+'[1] בריאות א2'!AD22)/('[1] בריאות א2'!$Q$22+'[1] בריאות א2'!$X$22))</f>
        <v>0</v>
      </c>
      <c r="Q18" s="33">
        <f>SUM(R18:V18)</f>
        <v>0</v>
      </c>
      <c r="R18" s="34">
        <f>IF('[1] בריאות א2'!AF22+'[1] בריאות א2'!AM22+'[1] בריאות א2'!AG22+'[1] בריאות א2'!AN22=0,0,('[1] בריאות א2'!AF22+'[1] בריאות א2'!AM22+'[1] בריאות א2'!AG22+'[1] בריאות א2'!AN22)/('[1] בריאות א2'!$AE$22+'[1] בריאות א2'!$AL$22))</f>
        <v>0</v>
      </c>
      <c r="S18" s="34">
        <f>IF('[1] בריאות א2'!AH22+'[1] בריאות א2'!AO22=0,0,('[1] בריאות א2'!AH22+'[1] בריאות א2'!AO22)/('[1] בריאות א2'!$AE$22+'[1] בריאות א2'!$AL$22))</f>
        <v>0</v>
      </c>
      <c r="T18" s="34">
        <f>IF('[1] בריאות א2'!AI22+'[1] בריאות א2'!AP22=0,0,('[1] בריאות א2'!AI22+'[1] בריאות א2'!AP22)/('[1] בריאות א2'!$AE$22+'[1] בריאות א2'!$AL$22))</f>
        <v>0</v>
      </c>
      <c r="U18" s="34">
        <f>IF('[1] בריאות א2'!AJ22+'[1] בריאות א2'!AQ22=0,0,('[1] בריאות א2'!AJ22+'[1] בריאות א2'!AQ22)/('[1] בריאות א2'!$AE$22+'[1] בריאות א2'!$AL$22))</f>
        <v>0</v>
      </c>
      <c r="V18" s="48">
        <f>IF('[1] בריאות א2'!AK22+'[1] בריאות א2'!AR22=0,0,('[1] בריאות א2'!AK22+'[1] בריאות א2'!AR22)/('[1] בריאות א2'!$AE$22+'[1] בריאות א2'!$AL$22))</f>
        <v>0</v>
      </c>
      <c r="W18" s="33">
        <f>SUM(X18:AB18)</f>
        <v>0</v>
      </c>
      <c r="X18" s="34">
        <f>IF(('[1] בריאות א2'!AT22+'[1] בריאות א2'!BA22+'[1] בריאות א2'!AU22+'[1] בריאות א2'!BB22)=0,0,('[1] בריאות א2'!AT22+'[1] בריאות א2'!BA22+'[1] בריאות א2'!AU22+'[1] בריאות א2'!BB22)/('[1] בריאות א2'!$AL$22+'[1] בריאות א2'!$AS$22))</f>
        <v>0</v>
      </c>
      <c r="Y18" s="34">
        <f>IF(('[1] בריאות א2'!AV22+'[1] בריאות א2'!BC22)=0,0,('[1] בריאות א2'!AV22+'[1] בריאות א2'!BC22)/('[1] בריאות א2'!$AL$22+'[1] בריאות א2'!$AS$22))</f>
        <v>0</v>
      </c>
      <c r="Z18" s="34">
        <f>IF(('[1] בריאות א2'!AW22+'[1] בריאות א2'!BD22)=0,0,('[1] בריאות א2'!AW22+'[1] בריאות א2'!BD22)/('[1] בריאות א2'!$AL$22+'[1] בריאות א2'!$AS$22))</f>
        <v>0</v>
      </c>
      <c r="AA18" s="34">
        <f>IF(('[1] בריאות א2'!AX22+'[1] בריאות א2'!BE22)=0,0,('[1] בריאות א2'!AX22+'[1] בריאות א2'!BE22)/('[1] בריאות א2'!$AL$22+'[1] בריאות א2'!$AS$22))</f>
        <v>0</v>
      </c>
      <c r="AB18" s="34">
        <f>IF(('[1] בריאות א2'!AY22+'[1] בריאות א2'!BF22)=0,0,('[1] בריאות א2'!AY22+'[1] בריאות א2'!BF22)/('[1] בריאות א2'!$AL$22+'[1] בריאות א2'!$AS$22))</f>
        <v>0</v>
      </c>
      <c r="AC18" s="33">
        <f>SUM(AD18:AH18)</f>
        <v>0</v>
      </c>
      <c r="AD18" s="34">
        <f>IF('[1] בריאות א2'!BH22+'[1] בריאות א2'!BI22=0,0,('[1] בריאות א2'!BH22+'[1] בריאות א2'!BI22)/'[1] בריאות א2'!$BG$22)</f>
        <v>0</v>
      </c>
      <c r="AE18" s="34">
        <f>IF('[1] בריאות א2'!BJ22=0,0,'[1] בריאות א2'!BJ22/'[1] בריאות א2'!$BG$22)</f>
        <v>0</v>
      </c>
      <c r="AF18" s="34">
        <f>IF('[1] בריאות א2'!BK22=0,0,'[1] בריאות א2'!BK22/'[1] בריאות א2'!$BG$22)</f>
        <v>0</v>
      </c>
      <c r="AG18" s="34">
        <f>IF('[1] בריאות א2'!BL22=0,0,'[1] בריאות א2'!BL22/'[1] בריאות א2'!$BG$22)</f>
        <v>0</v>
      </c>
      <c r="AH18" s="35">
        <f>IF('[1] בריאות א2'!BM22=0,0,'[1] בריאות א2'!BM22/'[1] בריאות א2'!$BG$22)</f>
        <v>0</v>
      </c>
      <c r="AI18" s="33">
        <f>SUM(AJ18:AN18)</f>
        <v>0</v>
      </c>
      <c r="AJ18" s="34">
        <f>IF(('[1] בריאות א2'!BO22+'[1] בריאות א2'!BV22+'[1] בריאות א2'!BP22+'[1] בריאות א2'!BW22)=0,0,('[1] בריאות א2'!BO22+'[1] בריאות א2'!BV22+'[1] בריאות א2'!BP22+'[1] בריאות א2'!BW22)/('[1] בריאות א2'!$BN$22+'[1] בריאות א2'!$BU$22))</f>
        <v>0</v>
      </c>
      <c r="AK18" s="34">
        <f>IF(('[1] בריאות א2'!BQ22+'[1] בריאות א2'!BX22)=0,0,('[1] בריאות א2'!BQ22+'[1] בריאות א2'!BX22)/('[1] בריאות א2'!$BN$22+'[1] בריאות א2'!$BU$22))</f>
        <v>0</v>
      </c>
      <c r="AL18" s="34">
        <f>IF(('[1] בריאות א2'!BR22+'[1] בריאות א2'!BY22)=0,0,('[1] בריאות א2'!BR22+'[1] בריאות א2'!BY22)/('[1] בריאות א2'!$BN$22+'[1] בריאות א2'!$BU$22))</f>
        <v>0</v>
      </c>
      <c r="AM18" s="34">
        <f>IF(('[1] בריאות א2'!BS22+'[1] בריאות א2'!BZ22)=0,0,('[1] בריאות א2'!BS22+'[1] בריאות א2'!BZ22)/('[1] בריאות א2'!$BN$22+'[1] בריאות א2'!$BU$22))</f>
        <v>0</v>
      </c>
      <c r="AN18" s="34">
        <f>IF(('[1] בריאות א2'!BT22+'[1] בריאות א2'!CA22)=0,0,('[1] בריאות א2'!BT22+'[1] בריאות א2'!CA22)/('[1] בריאות א2'!$BN$22+'[1] בריאות א2'!$BU$22))</f>
        <v>0</v>
      </c>
      <c r="AO18" s="33">
        <f>SUM(AP18:AT18)</f>
        <v>0</v>
      </c>
      <c r="AP18" s="34">
        <f>IF(('[1] בריאות א2'!CC22+'[1] בריאות א2'!CJ22+'[1] בריאות א2'!CD22+'[1] בריאות א2'!CK22)=0,0,('[1] בריאות א2'!CC22+'[1] בריאות א2'!CJ22+'[1] בריאות א2'!CD22+'[1] בריאות א2'!CK22)/('[1] בריאות א2'!$CB$22+'[1] בריאות א2'!$CI$22))</f>
        <v>0</v>
      </c>
      <c r="AQ18" s="34">
        <f>IF(('[1] בריאות א2'!CE22+'[1] בריאות א2'!CL22)=0,0,('[1] בריאות א2'!CE22+'[1] בריאות א2'!CL22)/('[1] בריאות א2'!$CB$22+'[1] בריאות א2'!$CI$22))</f>
        <v>0</v>
      </c>
      <c r="AR18" s="34">
        <f>IF(('[1] בריאות א2'!CF22+'[1] בריאות א2'!CM22)=0,0,('[1] בריאות א2'!CF22+'[1] בריאות א2'!CM22)/('[1] בריאות א2'!$CB$22+'[1] בריאות א2'!$CI$22))</f>
        <v>0</v>
      </c>
      <c r="AS18" s="34">
        <f>IF(('[1] בריאות א2'!CG22+'[1] בריאות א2'!CN22)=0,0,('[1] בריאות א2'!CG22+'[1] בריאות א2'!CN22)/('[1] בריאות א2'!$CB$22+'[1] בריאות א2'!$CI$22))</f>
        <v>0</v>
      </c>
      <c r="AT18" s="34">
        <f>IF(('[1] בריאות א2'!CH22+'[1] בריאות א2'!CO22)=0,0,('[1] בריאות א2'!CH22+'[1] בריאות א2'!CO22)/('[1] בריאות א2'!$CB$22+'[1] בריאות א2'!$CI$22))</f>
        <v>0</v>
      </c>
      <c r="AU18" s="33">
        <f>SUM(AV18:AZ18)</f>
        <v>0</v>
      </c>
      <c r="AV18" s="34">
        <f>IF(('[1] בריאות א2'!CQ22+'[1] בריאות א2'!CX22+'[1] בריאות א2'!CR22+'[1] בריאות א2'!CY22)=0,0,('[1] בריאות א2'!CQ22+'[1] בריאות א2'!CX22+'[1] בריאות א2'!CR22+'[1] בריאות א2'!CY22)/('[1] בריאות א2'!$CP$22+'[1] בריאות א2'!$CW$22))</f>
        <v>0</v>
      </c>
      <c r="AW18" s="34">
        <f>IF(('[1] בריאות א2'!CS22+'[1] בריאות א2'!CZ22)=0,0,('[1] בריאות א2'!CS22+'[1] בריאות א2'!CZ22)/('[1] בריאות א2'!$CP$22+'[1] בריאות א2'!$CW$22))</f>
        <v>0</v>
      </c>
      <c r="AX18" s="34">
        <f>IF(('[1] בריאות א2'!CT22+'[1] בריאות א2'!DA22)=0,0,('[1] בריאות א2'!CT22+'[1] בריאות א2'!DA22)/('[1] בריאות א2'!$CP$22+'[1] בריאות א2'!$CW$22))</f>
        <v>0</v>
      </c>
      <c r="AY18" s="34">
        <f>IF(('[1] בריאות א2'!CU22+'[1] בריאות א2'!DB22)=0,0,('[1] בריאות א2'!CU22+'[1] בריאות א2'!DB22)/('[1] בריאות א2'!$CP$22+'[1] בריאות א2'!$CW$22))</f>
        <v>0</v>
      </c>
      <c r="AZ18" s="34">
        <f>IF(('[1] בריאות א2'!CV22+'[1] בריאות א2'!DC22)=0,0,('[1] בריאות א2'!CV22+'[1] בריאות א2'!DC22)/('[1] בריאות א2'!$CP$22+'[1] בריאות א2'!$CW$22))</f>
        <v>0</v>
      </c>
      <c r="BA18" s="33">
        <f>SUM(BB18:BF18)</f>
        <v>0</v>
      </c>
      <c r="BB18" s="34">
        <f>IF(('[1] בריאות א2'!DE22+'[1] בריאות א2'!DL22+'[1] בריאות א2'!DF22+'[1] בריאות א2'!DM22)=0,0,('[1] בריאות א2'!DE22+'[1] בריאות א2'!DL22+'[1] בריאות א2'!DF22+'[1] בריאות א2'!DM22)/('[1] בריאות א2'!$DD$22+'[1] בריאות א2'!$DK$22))</f>
        <v>0</v>
      </c>
      <c r="BC18" s="34">
        <f>IF(('[1] בריאות א2'!DG22+'[1] בריאות א2'!DN22)=0,0,('[1] בריאות א2'!DG22+'[1] בריאות א2'!DN22)/('[1] בריאות א2'!$DD$22+'[1] בריאות א2'!$DK$22))</f>
        <v>0</v>
      </c>
      <c r="BD18" s="34">
        <f>IF(('[1] בריאות א2'!DH22+'[1] בריאות א2'!DO22)=0,0,('[1] בריאות א2'!DH22+'[1] בריאות א2'!DO22)/('[1] בריאות א2'!$DD$22+'[1] בריאות א2'!$DK$22))</f>
        <v>0</v>
      </c>
      <c r="BE18" s="34">
        <f>IF(('[1] בריאות א2'!DI22+'[1] בריאות א2'!DP22)=0,0,('[1] בריאות א2'!DI22+'[1] בריאות א2'!DP22)/('[1] בריאות א2'!$DD$22+'[1] בריאות א2'!$DK$22))</f>
        <v>0</v>
      </c>
      <c r="BF18" s="35">
        <f>IF(('[1] בריאות א2'!DJ22+'[1] בריאות א2'!DQ22)=0,0,('[1] בריאות א2'!DJ22+'[1] בריאות א2'!DQ22)/('[1] בריאות א2'!$DD$22+'[1] בריאות א2'!$DK$22))</f>
        <v>0</v>
      </c>
      <c r="BG18" s="28"/>
    </row>
    <row r="19" spans="1:59" x14ac:dyDescent="0.3">
      <c r="A19" s="29">
        <v>3</v>
      </c>
      <c r="B19" s="30" t="s">
        <v>48</v>
      </c>
      <c r="C19" s="31"/>
      <c r="D19" s="32"/>
      <c r="E19" s="33">
        <f>SUM(E17:E18)</f>
        <v>0</v>
      </c>
      <c r="F19" s="38">
        <f t="shared" ref="F19:BF19" si="2">SUM(F17:F18)</f>
        <v>0</v>
      </c>
      <c r="G19" s="38">
        <f t="shared" si="2"/>
        <v>0</v>
      </c>
      <c r="H19" s="38">
        <f t="shared" si="2"/>
        <v>0</v>
      </c>
      <c r="I19" s="38">
        <f t="shared" si="2"/>
        <v>0</v>
      </c>
      <c r="J19" s="39">
        <f t="shared" si="2"/>
        <v>0</v>
      </c>
      <c r="K19" s="33">
        <f>SUM(K17:K18)</f>
        <v>0</v>
      </c>
      <c r="L19" s="38">
        <f t="shared" ref="L19" si="3">SUM(L17:L18)</f>
        <v>0</v>
      </c>
      <c r="M19" s="38">
        <f t="shared" si="2"/>
        <v>0</v>
      </c>
      <c r="N19" s="38">
        <f t="shared" si="2"/>
        <v>0</v>
      </c>
      <c r="O19" s="38">
        <f t="shared" si="2"/>
        <v>0</v>
      </c>
      <c r="P19" s="39">
        <f t="shared" si="2"/>
        <v>0</v>
      </c>
      <c r="Q19" s="33">
        <f>SUM(Q17:Q18)</f>
        <v>0</v>
      </c>
      <c r="R19" s="38">
        <f t="shared" ref="R19" si="4">SUM(R17:R18)</f>
        <v>0</v>
      </c>
      <c r="S19" s="38">
        <f t="shared" si="2"/>
        <v>0</v>
      </c>
      <c r="T19" s="38">
        <f t="shared" si="2"/>
        <v>0</v>
      </c>
      <c r="U19" s="38">
        <f t="shared" si="2"/>
        <v>0</v>
      </c>
      <c r="V19" s="39">
        <f t="shared" si="2"/>
        <v>0</v>
      </c>
      <c r="W19" s="33">
        <f>SUM(W17:W18)</f>
        <v>0</v>
      </c>
      <c r="X19" s="38">
        <f t="shared" si="2"/>
        <v>0</v>
      </c>
      <c r="Y19" s="38">
        <f t="shared" si="2"/>
        <v>0</v>
      </c>
      <c r="Z19" s="38">
        <f t="shared" si="2"/>
        <v>0</v>
      </c>
      <c r="AA19" s="38">
        <f t="shared" si="2"/>
        <v>0</v>
      </c>
      <c r="AB19" s="39">
        <f t="shared" si="2"/>
        <v>0</v>
      </c>
      <c r="AC19" s="33">
        <f>SUM(AC17:AC18)</f>
        <v>0</v>
      </c>
      <c r="AD19" s="38">
        <f t="shared" ref="AD19" si="5">SUM(AD17:AD18)</f>
        <v>0</v>
      </c>
      <c r="AE19" s="38">
        <f t="shared" si="2"/>
        <v>0</v>
      </c>
      <c r="AF19" s="38">
        <f t="shared" si="2"/>
        <v>0</v>
      </c>
      <c r="AG19" s="38">
        <f t="shared" si="2"/>
        <v>0</v>
      </c>
      <c r="AH19" s="39">
        <f t="shared" si="2"/>
        <v>0</v>
      </c>
      <c r="AI19" s="33">
        <f>SUM(AI17:AI18)</f>
        <v>0</v>
      </c>
      <c r="AJ19" s="38">
        <f t="shared" ref="AJ19" si="6">SUM(AJ17:AJ18)</f>
        <v>0</v>
      </c>
      <c r="AK19" s="38">
        <f t="shared" si="2"/>
        <v>0</v>
      </c>
      <c r="AL19" s="38">
        <f t="shared" si="2"/>
        <v>0</v>
      </c>
      <c r="AM19" s="38">
        <f t="shared" si="2"/>
        <v>0</v>
      </c>
      <c r="AN19" s="39">
        <f t="shared" si="2"/>
        <v>0</v>
      </c>
      <c r="AO19" s="33">
        <f>SUM(AO17:AO18)</f>
        <v>0</v>
      </c>
      <c r="AP19" s="38">
        <f t="shared" ref="AP19" si="7">SUM(AP17:AP18)</f>
        <v>0</v>
      </c>
      <c r="AQ19" s="38">
        <f t="shared" si="2"/>
        <v>0</v>
      </c>
      <c r="AR19" s="38">
        <f t="shared" si="2"/>
        <v>0</v>
      </c>
      <c r="AS19" s="38">
        <f t="shared" si="2"/>
        <v>0</v>
      </c>
      <c r="AT19" s="39">
        <f t="shared" si="2"/>
        <v>0</v>
      </c>
      <c r="AU19" s="33">
        <f>SUM(AU17:AU18)</f>
        <v>0</v>
      </c>
      <c r="AV19" s="38">
        <f t="shared" si="2"/>
        <v>0</v>
      </c>
      <c r="AW19" s="38">
        <f t="shared" si="2"/>
        <v>0</v>
      </c>
      <c r="AX19" s="38">
        <f t="shared" si="2"/>
        <v>0</v>
      </c>
      <c r="AY19" s="38">
        <f t="shared" si="2"/>
        <v>0</v>
      </c>
      <c r="AZ19" s="39">
        <f t="shared" si="2"/>
        <v>0</v>
      </c>
      <c r="BA19" s="33">
        <f>SUM(BA17:BA18)</f>
        <v>0</v>
      </c>
      <c r="BB19" s="38">
        <f t="shared" si="2"/>
        <v>0</v>
      </c>
      <c r="BC19" s="38">
        <f t="shared" si="2"/>
        <v>0</v>
      </c>
      <c r="BD19" s="38">
        <f t="shared" si="2"/>
        <v>0</v>
      </c>
      <c r="BE19" s="38">
        <f t="shared" si="2"/>
        <v>0</v>
      </c>
      <c r="BF19" s="39">
        <f t="shared" si="2"/>
        <v>0</v>
      </c>
      <c r="BG19" s="28"/>
    </row>
    <row r="20" spans="1:59" x14ac:dyDescent="0.3">
      <c r="A20" s="40" t="s">
        <v>49</v>
      </c>
      <c r="B20" s="41" t="s">
        <v>50</v>
      </c>
      <c r="C20" s="42"/>
      <c r="D20" s="43"/>
      <c r="E20" s="44"/>
      <c r="F20" s="45"/>
      <c r="G20" s="45"/>
      <c r="H20" s="45"/>
      <c r="I20" s="45"/>
      <c r="J20" s="46"/>
      <c r="K20" s="44"/>
      <c r="L20" s="45"/>
      <c r="M20" s="45"/>
      <c r="N20" s="45"/>
      <c r="O20" s="45"/>
      <c r="P20" s="46"/>
      <c r="Q20" s="44"/>
      <c r="R20" s="45"/>
      <c r="S20" s="45"/>
      <c r="T20" s="45"/>
      <c r="U20" s="45"/>
      <c r="V20" s="46"/>
      <c r="W20" s="44"/>
      <c r="X20" s="45"/>
      <c r="Y20" s="45"/>
      <c r="Z20" s="45"/>
      <c r="AA20" s="45"/>
      <c r="AB20" s="46"/>
      <c r="AC20" s="44"/>
      <c r="AD20" s="45"/>
      <c r="AE20" s="45"/>
      <c r="AF20" s="45"/>
      <c r="AG20" s="45"/>
      <c r="AH20" s="46"/>
      <c r="AI20" s="44"/>
      <c r="AJ20" s="45"/>
      <c r="AK20" s="45"/>
      <c r="AL20" s="45"/>
      <c r="AM20" s="45"/>
      <c r="AN20" s="46"/>
      <c r="AO20" s="44"/>
      <c r="AP20" s="45"/>
      <c r="AQ20" s="45"/>
      <c r="AR20" s="45"/>
      <c r="AS20" s="45"/>
      <c r="AT20" s="46"/>
      <c r="AU20" s="44"/>
      <c r="AV20" s="45"/>
      <c r="AW20" s="45"/>
      <c r="AX20" s="45"/>
      <c r="AY20" s="45"/>
      <c r="AZ20" s="46"/>
      <c r="BA20" s="44"/>
      <c r="BB20" s="45"/>
      <c r="BC20" s="45"/>
      <c r="BD20" s="45"/>
      <c r="BE20" s="45"/>
      <c r="BF20" s="46"/>
      <c r="BG20" s="28"/>
    </row>
    <row r="21" spans="1:59" x14ac:dyDescent="0.3">
      <c r="A21" s="29">
        <v>1</v>
      </c>
      <c r="B21" s="30" t="s">
        <v>47</v>
      </c>
      <c r="C21" s="31"/>
      <c r="D21" s="32"/>
      <c r="E21" s="49">
        <f>SUM(F21:J21)</f>
        <v>0</v>
      </c>
      <c r="F21" s="50">
        <f>IF('[1] בריאות א2'!D25+'[1] בריאות א2'!K25+'[1] בריאות א2'!E25+'[1] בריאות א2'!L25=0,0,('[1] בריאות א2'!D25+'[1] בריאות א2'!K25+'[1] בריאות א2'!E25+'[1] בריאות א2'!L25)/('[1] בריאות א2'!$C$28+'[1] בריאות א2'!$J$28))</f>
        <v>0</v>
      </c>
      <c r="G21" s="50">
        <f>IF('[1] בריאות א2'!F25+'[1] בריאות א2'!M25=0,0,('[1] בריאות א2'!F25+'[1] בריאות א2'!M25)/('[1] בריאות א2'!$C$28+'[1] בריאות א2'!$J$28))</f>
        <v>0</v>
      </c>
      <c r="H21" s="50">
        <f>IF('[1] בריאות א2'!G25+'[1] בריאות א2'!N25=0,0,('[1] בריאות א2'!G25+'[1] בריאות א2'!N25)/('[1] בריאות א2'!$C$28+'[1] בריאות א2'!$J$28))</f>
        <v>0</v>
      </c>
      <c r="I21" s="50">
        <f>IF('[1] בריאות א2'!H25+'[1] בריאות א2'!O25=0,0,('[1] בריאות א2'!H25+'[1] בריאות א2'!O25)/('[1] בריאות א2'!$C$28+'[1] בריאות א2'!$J$28))</f>
        <v>0</v>
      </c>
      <c r="J21" s="51">
        <f>IF('[1] בריאות א2'!I25+'[1] בריאות א2'!P25=0,0,('[1] בריאות א2'!I25+'[1] בריאות א2'!P25)/('[1] בריאות א2'!$C$28+'[1] בריאות א2'!$J$28))</f>
        <v>0</v>
      </c>
      <c r="K21" s="49">
        <f>SUM(L21:P21)</f>
        <v>0</v>
      </c>
      <c r="L21" s="50">
        <f>IF('[1] בריאות א2'!R25+'[1] בריאות א2'!Y25+'[1] בריאות א2'!S25+'[1] בריאות א2'!Z25=0,0,('[1] בריאות א2'!R25+'[1] בריאות א2'!Y25+'[1] בריאות א2'!S25+'[1] בריאות א2'!Z25)/('[1] בריאות א2'!$Q$28+'[1] בריאות א2'!$X$28))</f>
        <v>0</v>
      </c>
      <c r="M21" s="50">
        <f>IF('[1] בריאות א2'!T25+'[1] בריאות א2'!AA25=0,0,('[1] בריאות א2'!T25+'[1] בריאות א2'!AA25)/('[1] בריאות א2'!$Q$28+'[1] בריאות א2'!$X$28))</f>
        <v>0</v>
      </c>
      <c r="N21" s="50">
        <f>IF('[1] בריאות א2'!U25+'[1] בריאות א2'!AB25=0,0,('[1] בריאות א2'!U25+'[1] בריאות א2'!AB25)/('[1] בריאות א2'!$Q$28+'[1] בריאות א2'!$X$28))</f>
        <v>0</v>
      </c>
      <c r="O21" s="50">
        <f>IF('[1] בריאות א2'!V25+'[1] בריאות א2'!AC25=0,0,('[1] בריאות א2'!V25+'[1] בריאות א2'!AC25)/('[1] בריאות א2'!$Q$28+'[1] בריאות א2'!$X$28))</f>
        <v>0</v>
      </c>
      <c r="P21" s="51">
        <f>IF('[1] בריאות א2'!W25+'[1] בריאות א2'!AD25=0,0,('[1] בריאות א2'!W25+'[1] בריאות א2'!AD25)/('[1] בריאות א2'!$Q$28+'[1] בריאות א2'!$X$28))</f>
        <v>0</v>
      </c>
      <c r="Q21" s="49">
        <f>SUM(R21:V21)</f>
        <v>0</v>
      </c>
      <c r="R21" s="50">
        <f>IF('[1] בריאות א2'!AF25+'[1] בריאות א2'!AM25+'[1] בריאות א2'!AG25+'[1] בריאות א2'!AN25=0,0,('[1] בריאות א2'!AF25+'[1] בריאות א2'!AM25+'[1] בריאות א2'!AG25+'[1] בריאות א2'!AN25)/('[1] בריאות א2'!$AE$28+'[1] בריאות א2'!$AL$28))</f>
        <v>0</v>
      </c>
      <c r="S21" s="50">
        <f>IF('[1] בריאות א2'!AH25+'[1] בריאות א2'!AO25=0,0,('[1] בריאות א2'!AH25+'[1] בריאות א2'!AO25)/('[1] בריאות א2'!$AE$28+'[1] בריאות א2'!$AL$28))</f>
        <v>0</v>
      </c>
      <c r="T21" s="50">
        <f>IF('[1] בריאות א2'!AI25+'[1] בריאות א2'!AP25=0,0,('[1] בריאות א2'!AI25+'[1] בריאות א2'!AP25)/('[1] בריאות א2'!$AE$28+'[1] בריאות א2'!$AL$28))</f>
        <v>0</v>
      </c>
      <c r="U21" s="50">
        <f>IF('[1] בריאות א2'!AJ25+'[1] בריאות א2'!AQ25=0,0,('[1] בריאות א2'!AJ25+'[1] בריאות א2'!AQ25)/('[1] בריאות א2'!$AE$28+'[1] בריאות א2'!$AL$28))</f>
        <v>0</v>
      </c>
      <c r="V21" s="52">
        <f>IF('[1] בריאות א2'!AK25+'[1] בריאות א2'!AR25=0,0,('[1] בריאות א2'!AK25+'[1] בריאות א2'!AR25)/('[1] בריאות א2'!$AE$28+'[1] בריאות א2'!$AL$28))</f>
        <v>0</v>
      </c>
      <c r="W21" s="49">
        <f>SUM(X21:AB21)</f>
        <v>0</v>
      </c>
      <c r="X21" s="34">
        <f>IF(('[1] בריאות א2'!AT25+'[1] בריאות א2'!BA25+'[1] בריאות א2'!AU25+'[1] בריאות א2'!BB25)=0,0,('[1] בריאות א2'!AT25+'[1] בריאות א2'!BA25+'[1] בריאות א2'!AU25+'[1] בריאות א2'!BB25)/('[1] בריאות א2'!$AZ$28+'[1] בריאות א2'!$AS$28))</f>
        <v>0</v>
      </c>
      <c r="Y21" s="34">
        <f>IF(('[1] בריאות א2'!AV25+'[1] בריאות א2'!BC25)=0,0,('[1] בריאות א2'!AV25+'[1] בריאות א2'!BC25)/('[1] בריאות א2'!$AZ$28+'[1] בריאות א2'!$AS$28))</f>
        <v>0</v>
      </c>
      <c r="Z21" s="34">
        <f>IF(('[1] בריאות א2'!AW25+'[1] בריאות א2'!BD25)=0,0,('[1] בריאות א2'!AW25+'[1] בריאות א2'!BD25)/('[1] בריאות א2'!$AZ$28+'[1] בריאות א2'!$AS$28))</f>
        <v>0</v>
      </c>
      <c r="AA21" s="34">
        <f>IF(('[1] בריאות א2'!AX25+'[1] בריאות א2'!BE25)=0,0,('[1] בריאות א2'!AX25+'[1] בריאות א2'!BE25)/('[1] בריאות א2'!$AZ$28+'[1] בריאות א2'!$AS$28))</f>
        <v>0</v>
      </c>
      <c r="AB21" s="34">
        <f>IF(('[1] בריאות א2'!AY25+'[1] בריאות א2'!BF25)=0,0,('[1] בריאות א2'!AY25+'[1] בריאות א2'!BF25)/('[1] בריאות א2'!$AZ$28+'[1] בריאות א2'!$AS$28))</f>
        <v>0</v>
      </c>
      <c r="AC21" s="49">
        <f>SUM(AD21:AH21)</f>
        <v>0</v>
      </c>
      <c r="AD21" s="34">
        <f>IF('[1] בריאות א2'!BH25+'[1] בריאות א2'!BI25=0,0,('[1] בריאות א2'!BH25+'[1] בריאות א2'!BI25)/'[1] בריאות א2'!$BG$28)</f>
        <v>0</v>
      </c>
      <c r="AE21" s="34">
        <f>IF('[1] בריאות א2'!BJ25=0,0,'[1] בריאות א2'!BJ25/'[1] בריאות א2'!$BG$28)</f>
        <v>0</v>
      </c>
      <c r="AF21" s="34">
        <f>IF('[1] בריאות א2'!BK25=0,0,'[1] בריאות א2'!BK25/'[1] בריאות א2'!$BG$28)</f>
        <v>0</v>
      </c>
      <c r="AG21" s="34">
        <f>IF('[1] בריאות א2'!BL25=0,0,'[1] בריאות א2'!BL25/'[1] בריאות א2'!$BG$28)</f>
        <v>0</v>
      </c>
      <c r="AH21" s="35">
        <f>IF('[1] בריאות א2'!BM25=0,0,'[1] בריאות א2'!BM25/'[1] בריאות א2'!$BG$28)</f>
        <v>0</v>
      </c>
      <c r="AI21" s="49">
        <f>SUM(AJ21:AN21)</f>
        <v>0</v>
      </c>
      <c r="AJ21" s="34">
        <f>IF(('[1] בריאות א2'!BO25+'[1] בריאות א2'!BV25+'[1] בריאות א2'!BP25+'[1] בריאות א2'!BW25)=0,0,('[1] בריאות א2'!BO25+'[1] בריאות א2'!BV25+'[1] בריאות א2'!BP25+'[1] בריאות א2'!BW25)/('[1] בריאות א2'!$BN$28+'[1] בריאות א2'!$BU$28))</f>
        <v>0</v>
      </c>
      <c r="AK21" s="34">
        <f>IF(('[1] בריאות א2'!BQ25+'[1] בריאות א2'!BX25)=0,0,('[1] בריאות א2'!BQ25+'[1] בריאות א2'!BX25)/('[1] בריאות א2'!$BN$28+'[1] בריאות א2'!$BU$28))</f>
        <v>0</v>
      </c>
      <c r="AL21" s="34">
        <f>IF(('[1] בריאות א2'!BR25+'[1] בריאות א2'!BY25)=0,0,('[1] בריאות א2'!BR25+'[1] בריאות א2'!BY25)/('[1] בריאות א2'!$BN$28+'[1] בריאות א2'!$BU$28))</f>
        <v>0</v>
      </c>
      <c r="AM21" s="34">
        <f>IF(('[1] בריאות א2'!BS25+'[1] בריאות א2'!BZ25)=0,0,('[1] בריאות א2'!BS25+'[1] בריאות א2'!BZ25)/('[1] בריאות א2'!$BN$28+'[1] בריאות א2'!$BU$28))</f>
        <v>0</v>
      </c>
      <c r="AN21" s="34">
        <f>IF(('[1] בריאות א2'!BT25+'[1] בריאות א2'!CA25)=0,0,('[1] בריאות א2'!BT25+'[1] בריאות א2'!CA25)/('[1] בריאות א2'!$BN$28+'[1] בריאות א2'!$BU$28))</f>
        <v>0</v>
      </c>
      <c r="AO21" s="49">
        <f>SUM(AP21:AT21)</f>
        <v>0</v>
      </c>
      <c r="AP21" s="34">
        <f>IF(('[1] בריאות א2'!CC25+'[1] בריאות א2'!CJ25+'[1] בריאות א2'!CD25+'[1] בריאות א2'!CK25)=0,0,('[1] בריאות א2'!CC25+'[1] בריאות א2'!CJ25+'[1] בריאות א2'!CD25+'[1] בריאות א2'!CK25)/('[1] בריאות א2'!$CB$28+'[1] בריאות א2'!$CI$28))</f>
        <v>0</v>
      </c>
      <c r="AQ21" s="34">
        <f>IF(('[1] בריאות א2'!CE25+'[1] בריאות א2'!CL25)=0,0,('[1] בריאות א2'!CE25+'[1] בריאות א2'!CL25)/('[1] בריאות א2'!$CB$28+'[1] בריאות א2'!$CI$28))</f>
        <v>0</v>
      </c>
      <c r="AR21" s="34">
        <f>IF(('[1] בריאות א2'!CF25+'[1] בריאות א2'!CM25)=0,0,('[1] בריאות א2'!CF25+'[1] בריאות א2'!CM25)/('[1] בריאות א2'!$CB$28+'[1] בריאות א2'!$CI$28))</f>
        <v>0</v>
      </c>
      <c r="AS21" s="34">
        <f>IF(('[1] בריאות א2'!CG25+'[1] בריאות א2'!CN25)=0,0,('[1] בריאות א2'!CG25+'[1] בריאות א2'!CN25)/('[1] בריאות א2'!$CB$28+'[1] בריאות א2'!$CI$28))</f>
        <v>0</v>
      </c>
      <c r="AT21" s="34">
        <f>IF(('[1] בריאות א2'!CH25+'[1] בריאות א2'!CO25)=0,0,('[1] בריאות א2'!CH25+'[1] בריאות א2'!CO25)/('[1] בריאות א2'!$CB$28+'[1] בריאות א2'!$CI$28))</f>
        <v>0</v>
      </c>
      <c r="AU21" s="49">
        <f>SUM(AV21:AZ21)</f>
        <v>0</v>
      </c>
      <c r="AV21" s="34">
        <f>IF(('[1] בריאות א2'!CQ25+'[1] בריאות א2'!CX25+'[1] בריאות א2'!CR25+'[1] בריאות א2'!CY25)=0,0,('[1] בריאות א2'!CQ25+'[1] בריאות א2'!CX25+'[1] בריאות א2'!CR25+'[1] בריאות א2'!CY25)/('[1] בריאות א2'!$CP$28+'[1] בריאות א2'!$CW$28))</f>
        <v>0</v>
      </c>
      <c r="AW21" s="34">
        <f>IF(('[1] בריאות א2'!CS25+'[1] בריאות א2'!CZ25)=0,0,('[1] בריאות א2'!CS25+'[1] בריאות א2'!CZ25)/('[1] בריאות א2'!$CP$28+'[1] בריאות א2'!$CW$28))</f>
        <v>0</v>
      </c>
      <c r="AX21" s="34">
        <f>IF(('[1] בריאות א2'!CT25+'[1] בריאות א2'!DA25)=0,0,('[1] בריאות א2'!CT25+'[1] בריאות א2'!DA25)/('[1] בריאות א2'!$CP$28+'[1] בריאות א2'!$CW$28))</f>
        <v>0</v>
      </c>
      <c r="AY21" s="34">
        <f>IF(('[1] בריאות א2'!CU25+'[1] בריאות א2'!DB25)=0,0,('[1] בריאות א2'!CU25+'[1] בריאות א2'!DB25)/('[1] בריאות א2'!$CP$28+'[1] בריאות א2'!$CW$28))</f>
        <v>0</v>
      </c>
      <c r="AZ21" s="34">
        <f>IF(('[1] בריאות א2'!CV25+'[1] בריאות א2'!DC25)=0,0,('[1] בריאות א2'!CV25+'[1] בריאות א2'!DC25)/('[1] בריאות א2'!$CP$28+'[1] בריאות א2'!$CW$28))</f>
        <v>0</v>
      </c>
      <c r="BA21" s="49">
        <f>SUM(BB21:BF21)</f>
        <v>0</v>
      </c>
      <c r="BB21" s="34">
        <f>IF(('[1] בריאות א2'!DE25+'[1] בריאות א2'!DL25+'[1] בריאות א2'!DF25+'[1] בריאות א2'!DM25)=0,0,('[1] בריאות א2'!DE25+'[1] בריאות א2'!DL25+'[1] בריאות א2'!DF25+'[1] בריאות א2'!DM25)/('[1] בריאות א2'!$DD$28+'[1] בריאות א2'!$DK$28))</f>
        <v>0</v>
      </c>
      <c r="BC21" s="34">
        <f>IF(('[1] בריאות א2'!DG25+'[1] בריאות א2'!DN25)=0,0,('[1] בריאות א2'!DG25+'[1] בריאות א2'!DN25)/('[1] בריאות א2'!$DD$28+'[1] בריאות א2'!$DK$28))</f>
        <v>0</v>
      </c>
      <c r="BD21" s="34">
        <f>IF(('[1] בריאות א2'!DH25+'[1] בריאות א2'!DO25)=0,0,('[1] בריאות א2'!DH25+'[1] בריאות א2'!DO25)/('[1] בריאות א2'!$DD$28+'[1] בריאות א2'!$DK$28))</f>
        <v>0</v>
      </c>
      <c r="BE21" s="34">
        <f>IF(('[1] בריאות א2'!DI25+'[1] בריאות א2'!DP25)=0,0,('[1] בריאות א2'!DI25+'[1] בריאות א2'!DP25)/('[1] בריאות א2'!$DD$28+'[1] בריאות א2'!$DK$28))</f>
        <v>0</v>
      </c>
      <c r="BF21" s="35">
        <f>IF(('[1] בריאות א2'!DJ25+'[1] בריאות א2'!DQ25)=0,0,('[1] בריאות א2'!DJ25+'[1] בריאות א2'!DQ25)/('[1] בריאות א2'!$DD$28+'[1] בריאות א2'!$DK$28))</f>
        <v>0</v>
      </c>
      <c r="BG21" s="28"/>
    </row>
    <row r="22" spans="1:59" x14ac:dyDescent="0.3">
      <c r="A22" s="29">
        <v>2</v>
      </c>
      <c r="B22" s="30" t="s">
        <v>41</v>
      </c>
      <c r="C22" s="31"/>
      <c r="D22" s="32"/>
      <c r="E22" s="49">
        <f>SUM(F22:J22)</f>
        <v>0</v>
      </c>
      <c r="F22" s="50">
        <f>IF('[1] בריאות א2'!D26+'[1] בריאות א2'!K26+'[1] בריאות א2'!E26+'[1] בריאות א2'!L26=0,0,('[1] בריאות א2'!D26+'[1] בריאות א2'!K26+'[1] בריאות א2'!E26+'[1] בריאות א2'!L26)/('[1] בריאות א2'!$C$28+'[1] בריאות א2'!$J$28))</f>
        <v>0</v>
      </c>
      <c r="G22" s="50">
        <f>IF('[1] בריאות א2'!F26+'[1] בריאות א2'!M26=0,0,('[1] בריאות א2'!F26+'[1] בריאות א2'!M26)/('[1] בריאות א2'!$C$28+'[1] בריאות א2'!$J$28))</f>
        <v>0</v>
      </c>
      <c r="H22" s="50">
        <f>IF('[1] בריאות א2'!G26+'[1] בריאות א2'!N26=0,0,('[1] בריאות א2'!G26+'[1] בריאות א2'!N26)/('[1] בריאות א2'!$C$28+'[1] בריאות א2'!$J$28))</f>
        <v>0</v>
      </c>
      <c r="I22" s="50">
        <f>IF('[1] בריאות א2'!H26+'[1] בריאות א2'!O26=0,0,('[1] בריאות א2'!H26+'[1] בריאות א2'!O26)/('[1] בריאות א2'!$C$28+'[1] בריאות א2'!$J$28))</f>
        <v>0</v>
      </c>
      <c r="J22" s="51">
        <f>IF('[1] בריאות א2'!I26+'[1] בריאות א2'!P26=0,0,('[1] בריאות א2'!I26+'[1] בריאות א2'!P26)/('[1] בריאות א2'!$C$28+'[1] בריאות א2'!$J$28))</f>
        <v>0</v>
      </c>
      <c r="K22" s="49">
        <f>SUM(L22:P22)</f>
        <v>0</v>
      </c>
      <c r="L22" s="50">
        <f>IF('[1] בריאות א2'!R26+'[1] בריאות א2'!Y26+'[1] בריאות א2'!S26+'[1] בריאות א2'!Z26=0,0,('[1] בריאות א2'!R26+'[1] בריאות א2'!Y26+'[1] בריאות א2'!S26+'[1] בריאות א2'!Z26)/('[1] בריאות א2'!$Q$28+'[1] בריאות א2'!$X$28))</f>
        <v>0</v>
      </c>
      <c r="M22" s="50">
        <f>IF('[1] בריאות א2'!T26+'[1] בריאות א2'!AA26=0,0,('[1] בריאות א2'!T26+'[1] בריאות א2'!AA26)/('[1] בריאות א2'!$Q$28+'[1] בריאות א2'!$X$28))</f>
        <v>0</v>
      </c>
      <c r="N22" s="50">
        <f>IF('[1] בריאות א2'!U26+'[1] בריאות א2'!AB26=0,0,('[1] בריאות א2'!U26+'[1] בריאות א2'!AB26)/('[1] בריאות א2'!$Q$28+'[1] בריאות א2'!$X$28))</f>
        <v>0</v>
      </c>
      <c r="O22" s="50">
        <f>IF('[1] בריאות א2'!V26+'[1] בריאות א2'!AC26=0,0,('[1] בריאות א2'!V26+'[1] בריאות א2'!AC26)/('[1] בריאות א2'!$Q$28+'[1] בריאות א2'!$X$28))</f>
        <v>0</v>
      </c>
      <c r="P22" s="51">
        <f>IF('[1] בריאות א2'!W26+'[1] בריאות א2'!AD26=0,0,('[1] בריאות א2'!W26+'[1] בריאות א2'!AD26)/('[1] בריאות א2'!$Q$28+'[1] בריאות א2'!$X$28))</f>
        <v>0</v>
      </c>
      <c r="Q22" s="49">
        <f>SUM(R22:V22)</f>
        <v>0</v>
      </c>
      <c r="R22" s="50">
        <f>IF('[1] בריאות א2'!AF26+'[1] בריאות א2'!AM26+'[1] בריאות א2'!AG26+'[1] בריאות א2'!AN26=0,0,('[1] בריאות א2'!AF26+'[1] בריאות א2'!AM26+'[1] בריאות א2'!AG26+'[1] בריאות א2'!AN26)/('[1] בריאות א2'!$AE$28+'[1] בריאות א2'!$AL$28))</f>
        <v>0</v>
      </c>
      <c r="S22" s="50">
        <f>IF('[1] בריאות א2'!AH26+'[1] בריאות א2'!AO26=0,0,('[1] בריאות א2'!AH26+'[1] בריאות א2'!AO26)/('[1] בריאות א2'!$AE$28+'[1] בריאות א2'!$AL$28))</f>
        <v>0</v>
      </c>
      <c r="T22" s="50">
        <f>IF('[1] בריאות א2'!AI26+'[1] בריאות א2'!AP26=0,0,('[1] בריאות א2'!AI26+'[1] בריאות א2'!AP26)/('[1] בריאות א2'!$AE$28+'[1] בריאות א2'!$AL$28))</f>
        <v>0</v>
      </c>
      <c r="U22" s="50">
        <f>IF('[1] בריאות א2'!AJ26+'[1] בריאות א2'!AQ26=0,0,('[1] בריאות א2'!AJ26+'[1] בריאות א2'!AQ26)/('[1] בריאות א2'!$AE$28+'[1] בריאות א2'!$AL$28))</f>
        <v>0</v>
      </c>
      <c r="V22" s="52">
        <f>IF('[1] בריאות א2'!AK26+'[1] בריאות א2'!AR26=0,0,('[1] בריאות א2'!AK26+'[1] בריאות א2'!AR26)/('[1] בריאות א2'!$AE$28+'[1] בריאות א2'!$AL$28))</f>
        <v>0</v>
      </c>
      <c r="W22" s="49">
        <f>SUM(X22:AB22)</f>
        <v>0</v>
      </c>
      <c r="X22" s="34">
        <f>IF(('[1] בריאות א2'!AT26+'[1] בריאות א2'!BA26+'[1] בריאות א2'!AU26+'[1] בריאות א2'!BB26)=0,0,('[1] בריאות א2'!AT26+'[1] בריאות א2'!BA26+'[1] בריאות א2'!AU26+'[1] בריאות א2'!BB26)/('[1] בריאות א2'!$AZ$28+'[1] בריאות א2'!$AS$28))</f>
        <v>0</v>
      </c>
      <c r="Y22" s="34">
        <f>IF(('[1] בריאות א2'!AV26+'[1] בריאות א2'!BC26)=0,0,('[1] בריאות א2'!AV26+'[1] בריאות א2'!BC26)/('[1] בריאות א2'!$AZ$28+'[1] בריאות א2'!$AS$28))</f>
        <v>0</v>
      </c>
      <c r="Z22" s="34">
        <f>IF(('[1] בריאות א2'!AW26+'[1] בריאות א2'!BD26)=0,0,('[1] בריאות א2'!AW26+'[1] בריאות א2'!BD26)/('[1] בריאות א2'!$AZ$28+'[1] בריאות א2'!$AS$28))</f>
        <v>0</v>
      </c>
      <c r="AA22" s="34">
        <f>IF(('[1] בריאות א2'!AX26+'[1] בריאות א2'!BE26)=0,0,('[1] בריאות א2'!AX26+'[1] בריאות א2'!BE26)/('[1] בריאות א2'!$AZ$28+'[1] בריאות א2'!$AS$28))</f>
        <v>0</v>
      </c>
      <c r="AB22" s="34">
        <f>IF(('[1] בריאות א2'!AY26+'[1] בריאות א2'!BF26)=0,0,('[1] בריאות א2'!AY26+'[1] בריאות א2'!BF26)/('[1] בריאות א2'!$AZ$28+'[1] בריאות א2'!$AS$28))</f>
        <v>0</v>
      </c>
      <c r="AC22" s="49">
        <f>SUM(AD22:AH22)</f>
        <v>0</v>
      </c>
      <c r="AD22" s="34">
        <f>IF('[1] בריאות א2'!BH26+'[1] בריאות א2'!BI26=0,0,('[1] בריאות א2'!BH26+'[1] בריאות א2'!BI26)/'[1] בריאות א2'!$BG$28)</f>
        <v>0</v>
      </c>
      <c r="AE22" s="34">
        <f>IF('[1] בריאות א2'!BJ26=0,0,'[1] בריאות א2'!BJ26/'[1] בריאות א2'!$BG$28)</f>
        <v>0</v>
      </c>
      <c r="AF22" s="34">
        <f>IF('[1] בריאות א2'!BK26=0,0,'[1] בריאות א2'!BK26/'[1] בריאות א2'!$BG$28)</f>
        <v>0</v>
      </c>
      <c r="AG22" s="34">
        <f>IF('[1] בריאות א2'!BL26=0,0,'[1] בריאות א2'!BL26/'[1] בריאות א2'!$BG$28)</f>
        <v>0</v>
      </c>
      <c r="AH22" s="35">
        <f>IF('[1] בריאות א2'!BM26=0,0,'[1] בריאות א2'!BM26/'[1] בריאות א2'!$BG$28)</f>
        <v>0</v>
      </c>
      <c r="AI22" s="49">
        <f>SUM(AJ22:AN22)</f>
        <v>0</v>
      </c>
      <c r="AJ22" s="34">
        <f>IF(('[1] בריאות א2'!BO26+'[1] בריאות א2'!BV26+'[1] בריאות א2'!BP26+'[1] בריאות א2'!BW26)=0,0,('[1] בריאות א2'!BO26+'[1] בריאות א2'!BV26+'[1] בריאות א2'!BP26+'[1] בריאות א2'!BW26)/('[1] בריאות א2'!$BN$28+'[1] בריאות א2'!$BU$28))</f>
        <v>0</v>
      </c>
      <c r="AK22" s="34">
        <f>IF(('[1] בריאות א2'!BQ26+'[1] בריאות א2'!BX26)=0,0,('[1] בריאות א2'!BQ26+'[1] בריאות א2'!BX26)/('[1] בריאות א2'!$BN$28+'[1] בריאות א2'!$BU$28))</f>
        <v>0</v>
      </c>
      <c r="AL22" s="34">
        <f>IF(('[1] בריאות א2'!BR26+'[1] בריאות א2'!BY26)=0,0,('[1] בריאות א2'!BR26+'[1] בריאות א2'!BY26)/('[1] בריאות א2'!$BN$28+'[1] בריאות א2'!$BU$28))</f>
        <v>0</v>
      </c>
      <c r="AM22" s="34">
        <f>IF(('[1] בריאות א2'!BS26+'[1] בריאות א2'!BZ26)=0,0,('[1] בריאות א2'!BS26+'[1] בריאות א2'!BZ26)/('[1] בריאות א2'!$BN$28+'[1] בריאות א2'!$BU$28))</f>
        <v>0</v>
      </c>
      <c r="AN22" s="34">
        <f>IF(('[1] בריאות א2'!BT26+'[1] בריאות א2'!CA26)=0,0,('[1] בריאות א2'!BT26+'[1] בריאות א2'!CA26)/('[1] בריאות א2'!$BN$28+'[1] בריאות א2'!$BU$28))</f>
        <v>0</v>
      </c>
      <c r="AO22" s="49">
        <f>SUM(AP22:AT22)</f>
        <v>0</v>
      </c>
      <c r="AP22" s="34">
        <f>IF(('[1] בריאות א2'!CC26+'[1] בריאות א2'!CJ26+'[1] בריאות א2'!CD26+'[1] בריאות א2'!CK26)=0,0,('[1] בריאות א2'!CC26+'[1] בריאות א2'!CJ26+'[1] בריאות א2'!CD26+'[1] בריאות א2'!CK26)/('[1] בריאות א2'!$CB$28+'[1] בריאות א2'!$CI$28))</f>
        <v>0</v>
      </c>
      <c r="AQ22" s="34">
        <f>IF(('[1] בריאות א2'!CE26+'[1] בריאות א2'!CL26)=0,0,('[1] בריאות א2'!CE26+'[1] בריאות א2'!CL26)/('[1] בריאות א2'!$CB$28+'[1] בריאות א2'!$CI$28))</f>
        <v>0</v>
      </c>
      <c r="AR22" s="34">
        <f>IF(('[1] בריאות א2'!CF26+'[1] בריאות א2'!CM26)=0,0,('[1] בריאות א2'!CF26+'[1] בריאות א2'!CM26)/('[1] בריאות א2'!$CB$28+'[1] בריאות א2'!$CI$28))</f>
        <v>0</v>
      </c>
      <c r="AS22" s="34">
        <f>IF(('[1] בריאות א2'!CG26+'[1] בריאות א2'!CN26)=0,0,('[1] בריאות א2'!CG26+'[1] בריאות א2'!CN26)/('[1] בריאות א2'!$CB$28+'[1] בריאות א2'!$CI$28))</f>
        <v>0</v>
      </c>
      <c r="AT22" s="34">
        <f>IF(('[1] בריאות א2'!CH26+'[1] בריאות א2'!CO26)=0,0,('[1] בריאות א2'!CH26+'[1] בריאות א2'!CO26)/('[1] בריאות א2'!$CB$28+'[1] בריאות א2'!$CI$28))</f>
        <v>0</v>
      </c>
      <c r="AU22" s="49">
        <f>SUM(AV22:AZ22)</f>
        <v>0</v>
      </c>
      <c r="AV22" s="34">
        <f>IF(('[1] בריאות א2'!CQ26+'[1] בריאות א2'!CX26+'[1] בריאות א2'!CR26+'[1] בריאות א2'!CY26)=0,0,('[1] בריאות א2'!CQ26+'[1] בריאות א2'!CX26+'[1] בריאות א2'!CR26+'[1] בריאות א2'!CY26)/('[1] בריאות א2'!$CP$28+'[1] בריאות א2'!$CW$28))</f>
        <v>0</v>
      </c>
      <c r="AW22" s="34">
        <f>IF(('[1] בריאות א2'!CS26+'[1] בריאות א2'!CZ26)=0,0,('[1] בריאות א2'!CS26+'[1] בריאות א2'!CZ26)/('[1] בריאות א2'!$CP$28+'[1] בריאות א2'!$CW$28))</f>
        <v>0</v>
      </c>
      <c r="AX22" s="34">
        <f>IF(('[1] בריאות א2'!CT26+'[1] בריאות א2'!DA26)=0,0,('[1] בריאות א2'!CT26+'[1] בריאות א2'!DA26)/('[1] בריאות א2'!$CP$28+'[1] בריאות א2'!$CW$28))</f>
        <v>0</v>
      </c>
      <c r="AY22" s="34">
        <f>IF(('[1] בריאות א2'!CU26+'[1] בריאות א2'!DB26)=0,0,('[1] בריאות א2'!CU26+'[1] בריאות א2'!DB26)/('[1] בריאות א2'!$CP$28+'[1] בריאות א2'!$CW$28))</f>
        <v>0</v>
      </c>
      <c r="AZ22" s="34">
        <f>IF(('[1] בריאות א2'!CV26+'[1] בריאות א2'!DC26)=0,0,('[1] בריאות א2'!CV26+'[1] בריאות א2'!DC26)/('[1] בריאות א2'!$CP$28+'[1] בריאות א2'!$CW$28))</f>
        <v>0</v>
      </c>
      <c r="BA22" s="49">
        <f>SUM(BB22:BF22)</f>
        <v>0</v>
      </c>
      <c r="BB22" s="34">
        <f>IF(('[1] בריאות א2'!DE26+'[1] בריאות א2'!DL26+'[1] בריאות א2'!DF26+'[1] בריאות א2'!DM26)=0,0,('[1] בריאות א2'!DE26+'[1] בריאות א2'!DL26+'[1] בריאות א2'!DF26+'[1] בריאות א2'!DM26)/('[1] בריאות א2'!$DD$28+'[1] בריאות א2'!$DK$28))</f>
        <v>0</v>
      </c>
      <c r="BC22" s="34">
        <f>IF(('[1] בריאות א2'!DG26+'[1] בריאות א2'!DN26)=0,0,('[1] בריאות א2'!DG26+'[1] בריאות א2'!DN26)/('[1] בריאות א2'!$DD$28+'[1] בריאות א2'!$DK$28))</f>
        <v>0</v>
      </c>
      <c r="BD22" s="34">
        <f>IF(('[1] בריאות א2'!DH26+'[1] בריאות א2'!DO26)=0,0,('[1] בריאות א2'!DH26+'[1] בריאות א2'!DO26)/('[1] בריאות א2'!$DD$28+'[1] בריאות א2'!$DK$28))</f>
        <v>0</v>
      </c>
      <c r="BE22" s="34">
        <f>IF(('[1] בריאות א2'!DI26+'[1] בריאות א2'!DP26)=0,0,('[1] בריאות א2'!DI26+'[1] בריאות א2'!DP26)/('[1] בריאות א2'!$DD$28+'[1] בריאות א2'!$DK$28))</f>
        <v>0</v>
      </c>
      <c r="BF22" s="35">
        <f>IF(('[1] בריאות א2'!DJ26+'[1] בריאות א2'!DQ26)=0,0,('[1] בריאות א2'!DJ26+'[1] בריאות א2'!DQ26)/('[1] בריאות א2'!$DD$28+'[1] בריאות א2'!$DK$28))</f>
        <v>0</v>
      </c>
      <c r="BG22" s="28"/>
    </row>
    <row r="23" spans="1:59" x14ac:dyDescent="0.3">
      <c r="A23" s="29">
        <v>3</v>
      </c>
      <c r="B23" s="30" t="s">
        <v>51</v>
      </c>
      <c r="C23" s="31"/>
      <c r="D23" s="32"/>
      <c r="E23" s="49">
        <f>SUM(F23:J23)</f>
        <v>0</v>
      </c>
      <c r="F23" s="50">
        <f>IF('[1] בריאות א2'!D27+'[1] בריאות א2'!K27+'[1] בריאות א2'!E27+'[1] בריאות א2'!L27=0,0,('[1] בריאות א2'!D27+'[1] בריאות א2'!K27+'[1] בריאות א2'!E27+'[1] בריאות א2'!L27)/('[1] בריאות א2'!$C$28+'[1] בריאות א2'!$J$28))</f>
        <v>0</v>
      </c>
      <c r="G23" s="50">
        <f>IF('[1] בריאות א2'!F27+'[1] בריאות א2'!M27=0,0,('[1] בריאות א2'!F27+'[1] בריאות א2'!M27)/('[1] בריאות א2'!$C$28+'[1] בריאות א2'!$J$28))</f>
        <v>0</v>
      </c>
      <c r="H23" s="50">
        <f>IF('[1] בריאות א2'!G27+'[1] בריאות א2'!N27=0,0,('[1] בריאות א2'!G27+'[1] בריאות א2'!N27)/('[1] בריאות א2'!$C$28+'[1] בריאות א2'!$J$28))</f>
        <v>0</v>
      </c>
      <c r="I23" s="50">
        <f>IF('[1] בריאות א2'!H27+'[1] בריאות א2'!O27=0,0,('[1] בריאות א2'!H27+'[1] בריאות א2'!O27)/('[1] בריאות א2'!$C$28+'[1] בריאות א2'!$J$28))</f>
        <v>0</v>
      </c>
      <c r="J23" s="51">
        <f>IF('[1] בריאות א2'!I27+'[1] בריאות א2'!P27=0,0,('[1] בריאות א2'!I27+'[1] בריאות א2'!P27)/('[1] בריאות א2'!$C$28+'[1] בריאות א2'!$J$28))</f>
        <v>0</v>
      </c>
      <c r="K23" s="49">
        <f>SUM(L23:P23)</f>
        <v>0</v>
      </c>
      <c r="L23" s="50">
        <f>IF('[1] בריאות א2'!R27+'[1] בריאות א2'!Y27+'[1] בריאות א2'!S27+'[1] בריאות א2'!Z27=0,0,('[1] בריאות א2'!R27+'[1] בריאות א2'!Y27+'[1] בריאות א2'!S27+'[1] בריאות א2'!Z27)/('[1] בריאות א2'!$Q$28+'[1] בריאות א2'!$X$28))</f>
        <v>0</v>
      </c>
      <c r="M23" s="50">
        <f>IF('[1] בריאות א2'!T27+'[1] בריאות א2'!AA27=0,0,('[1] בריאות א2'!T27+'[1] בריאות א2'!AA27)/('[1] בריאות א2'!$Q$28+'[1] בריאות א2'!$X$28))</f>
        <v>0</v>
      </c>
      <c r="N23" s="50">
        <f>IF('[1] בריאות א2'!U27+'[1] בריאות א2'!AB27=0,0,('[1] בריאות א2'!U27+'[1] בריאות א2'!AB27)/('[1] בריאות א2'!$Q$28+'[1] בריאות א2'!$X$28))</f>
        <v>0</v>
      </c>
      <c r="O23" s="50">
        <f>IF('[1] בריאות א2'!V27+'[1] בריאות א2'!AC27=0,0,('[1] בריאות א2'!V27+'[1] בריאות א2'!AC27)/('[1] בריאות א2'!$Q$28+'[1] בריאות א2'!$X$28))</f>
        <v>0</v>
      </c>
      <c r="P23" s="51">
        <f>IF('[1] בריאות א2'!W27+'[1] בריאות א2'!AD27=0,0,('[1] בריאות א2'!W27+'[1] בריאות א2'!AD27)/('[1] בריאות א2'!$Q$28+'[1] בריאות א2'!$X$28))</f>
        <v>0</v>
      </c>
      <c r="Q23" s="49">
        <f>SUM(R23:V23)</f>
        <v>0</v>
      </c>
      <c r="R23" s="50">
        <f>IF('[1] בריאות א2'!AF27+'[1] בריאות א2'!AM27+'[1] בריאות א2'!AG27+'[1] בריאות א2'!AN27=0,0,('[1] בריאות א2'!AF27+'[1] בריאות א2'!AM27+'[1] בריאות א2'!AG27+'[1] בריאות א2'!AN27)/('[1] בריאות א2'!$AE$28+'[1] בריאות א2'!$AL$28))</f>
        <v>0</v>
      </c>
      <c r="S23" s="50">
        <f>IF('[1] בריאות א2'!AH27+'[1] בריאות א2'!AO27=0,0,('[1] בריאות א2'!AH27+'[1] בריאות א2'!AO27)/('[1] בריאות א2'!$AE$28+'[1] בריאות א2'!$AL$28))</f>
        <v>0</v>
      </c>
      <c r="T23" s="50">
        <f>IF('[1] בריאות א2'!AI27+'[1] בריאות א2'!AP27=0,0,('[1] בריאות א2'!AI27+'[1] בריאות א2'!AP27)/('[1] בריאות א2'!$AE$28+'[1] בריאות א2'!$AL$28))</f>
        <v>0</v>
      </c>
      <c r="U23" s="50">
        <f>IF('[1] בריאות א2'!AJ27+'[1] בריאות א2'!AQ27=0,0,('[1] בריאות א2'!AJ27+'[1] בריאות א2'!AQ27)/('[1] בריאות א2'!$AE$28+'[1] בריאות א2'!$AL$28))</f>
        <v>0</v>
      </c>
      <c r="V23" s="52">
        <f>IF('[1] בריאות א2'!AK27+'[1] בריאות א2'!AR27=0,0,('[1] בריאות א2'!AK27+'[1] בריאות א2'!AR27)/('[1] בריאות א2'!$AE$28+'[1] בריאות א2'!$AL$28))</f>
        <v>0</v>
      </c>
      <c r="W23" s="49">
        <f>SUM(X23:AB23)</f>
        <v>0</v>
      </c>
      <c r="X23" s="34">
        <f>IF(('[1] בריאות א2'!AT27+'[1] בריאות א2'!BA27+'[1] בריאות א2'!AU27+'[1] בריאות א2'!BB27)=0,0,('[1] בריאות א2'!AT27+'[1] בריאות א2'!BA27+'[1] בריאות א2'!AU27+'[1] בריאות א2'!BB27)/('[1] בריאות א2'!$AZ$28+'[1] בריאות א2'!$AS$28))</f>
        <v>0</v>
      </c>
      <c r="Y23" s="34">
        <f>IF(('[1] בריאות א2'!AV27+'[1] בריאות א2'!BC27)=0,0,('[1] בריאות א2'!AV27+'[1] בריאות א2'!BC27)/('[1] בריאות א2'!$AZ$28+'[1] בריאות א2'!$AS$28))</f>
        <v>0</v>
      </c>
      <c r="Z23" s="34">
        <f>IF(('[1] בריאות א2'!AW27+'[1] בריאות א2'!BD27)=0,0,('[1] בריאות א2'!AW27+'[1] בריאות א2'!BD27)/('[1] בריאות א2'!$AZ$28+'[1] בריאות א2'!$AS$28))</f>
        <v>0</v>
      </c>
      <c r="AA23" s="34">
        <f>IF(('[1] בריאות א2'!AX27+'[1] בריאות א2'!BE27)=0,0,('[1] בריאות א2'!AX27+'[1] בריאות א2'!BE27)/('[1] בריאות א2'!$AZ$28+'[1] בריאות א2'!$AS$28))</f>
        <v>0</v>
      </c>
      <c r="AB23" s="34">
        <f>IF(('[1] בריאות א2'!AY27+'[1] בריאות א2'!BF27)=0,0,('[1] בריאות א2'!AY27+'[1] בריאות א2'!BF27)/('[1] בריאות א2'!$AZ$28+'[1] בריאות א2'!$AS$28))</f>
        <v>0</v>
      </c>
      <c r="AC23" s="49">
        <f>SUM(AD23:AH23)</f>
        <v>0</v>
      </c>
      <c r="AD23" s="34">
        <f>IF('[1] בריאות א2'!BH27+'[1] בריאות א2'!BI27=0,0,('[1] בריאות א2'!BH27+'[1] בריאות א2'!BI27)/'[1] בריאות א2'!$BG$28)</f>
        <v>0</v>
      </c>
      <c r="AE23" s="34">
        <f>IF('[1] בריאות א2'!BJ27=0,0,'[1] בריאות א2'!BJ27/'[1] בריאות א2'!$BG$28)</f>
        <v>0</v>
      </c>
      <c r="AF23" s="34">
        <f>IF('[1] בריאות א2'!BK27=0,0,'[1] בריאות א2'!BK27/'[1] בריאות א2'!$BG$28)</f>
        <v>0</v>
      </c>
      <c r="AG23" s="34">
        <f>IF('[1] בריאות א2'!BL27=0,0,'[1] בריאות א2'!BL27/'[1] בריאות א2'!$BG$28)</f>
        <v>0</v>
      </c>
      <c r="AH23" s="35">
        <f>IF('[1] בריאות א2'!BM27=0,0,'[1] בריאות א2'!BM27/'[1] בריאות א2'!$BG$28)</f>
        <v>0</v>
      </c>
      <c r="AI23" s="49">
        <f>SUM(AJ23:AN23)</f>
        <v>0</v>
      </c>
      <c r="AJ23" s="34">
        <f>IF(('[1] בריאות א2'!BO27+'[1] בריאות א2'!BV27+'[1] בריאות א2'!BP27+'[1] בריאות א2'!BW27)=0,0,('[1] בריאות א2'!BO27+'[1] בריאות א2'!BV27+'[1] בריאות א2'!BP27+'[1] בריאות א2'!BW27)/('[1] בריאות א2'!$BN$28+'[1] בריאות א2'!$BU$28))</f>
        <v>0</v>
      </c>
      <c r="AK23" s="34">
        <f>IF(('[1] בריאות א2'!BQ27+'[1] בריאות א2'!BX27)=0,0,('[1] בריאות א2'!BQ27+'[1] בריאות א2'!BX27)/('[1] בריאות א2'!$BN$28+'[1] בריאות א2'!$BU$28))</f>
        <v>0</v>
      </c>
      <c r="AL23" s="34">
        <f>IF(('[1] בריאות א2'!BR27+'[1] בריאות א2'!BY27)=0,0,('[1] בריאות א2'!BR27+'[1] בריאות א2'!BY27)/('[1] בריאות א2'!$BN$28+'[1] בריאות א2'!$BU$28))</f>
        <v>0</v>
      </c>
      <c r="AM23" s="34">
        <f>IF(('[1] בריאות א2'!BS27+'[1] בריאות א2'!BZ27)=0,0,('[1] בריאות א2'!BS27+'[1] בריאות א2'!BZ27)/('[1] בריאות א2'!$BN$28+'[1] בריאות א2'!$BU$28))</f>
        <v>0</v>
      </c>
      <c r="AN23" s="34">
        <f>IF(('[1] בריאות א2'!BT27+'[1] בריאות א2'!CA27)=0,0,('[1] בריאות א2'!BT27+'[1] בריאות א2'!CA27)/('[1] בריאות א2'!$BN$28+'[1] בריאות א2'!$BU$28))</f>
        <v>0</v>
      </c>
      <c r="AO23" s="49">
        <f>SUM(AP23:AT23)</f>
        <v>0</v>
      </c>
      <c r="AP23" s="34">
        <f>IF(('[1] בריאות א2'!CC27+'[1] בריאות א2'!CJ27+'[1] בריאות א2'!CD27+'[1] בריאות א2'!CK27)=0,0,('[1] בריאות א2'!CC27+'[1] בריאות א2'!CJ27+'[1] בריאות א2'!CD27+'[1] בריאות א2'!CK27)/('[1] בריאות א2'!$CB$28+'[1] בריאות א2'!$CI$28))</f>
        <v>0</v>
      </c>
      <c r="AQ23" s="34">
        <f>IF(('[1] בריאות א2'!CE27+'[1] בריאות א2'!CL27)=0,0,('[1] בריאות א2'!CE27+'[1] בריאות א2'!CL27)/('[1] בריאות א2'!$CB$28+'[1] בריאות א2'!$CI$28))</f>
        <v>0</v>
      </c>
      <c r="AR23" s="34">
        <f>IF(('[1] בריאות א2'!CF27+'[1] בריאות א2'!CM27)=0,0,('[1] בריאות א2'!CF27+'[1] בריאות א2'!CM27)/('[1] בריאות א2'!$CB$28+'[1] בריאות א2'!$CI$28))</f>
        <v>0</v>
      </c>
      <c r="AS23" s="34">
        <f>IF(('[1] בריאות א2'!CG27+'[1] בריאות א2'!CN27)=0,0,('[1] בריאות א2'!CG27+'[1] בריאות א2'!CN27)/('[1] בריאות א2'!$CB$28+'[1] בריאות א2'!$CI$28))</f>
        <v>0</v>
      </c>
      <c r="AT23" s="34">
        <f>IF(('[1] בריאות א2'!CH27+'[1] בריאות א2'!CO27)=0,0,('[1] בריאות א2'!CH27+'[1] בריאות א2'!CO27)/('[1] בריאות א2'!$CB$28+'[1] בריאות א2'!$CI$28))</f>
        <v>0</v>
      </c>
      <c r="AU23" s="49">
        <f>SUM(AV23:AZ23)</f>
        <v>0</v>
      </c>
      <c r="AV23" s="34">
        <f>IF(('[1] בריאות א2'!CQ27+'[1] בריאות א2'!CX27+'[1] בריאות א2'!CR27+'[1] בריאות א2'!CY27)=0,0,('[1] בריאות א2'!CQ27+'[1] בריאות א2'!CX27+'[1] בריאות א2'!CR27+'[1] בריאות א2'!CY27)/('[1] בריאות א2'!$CP$28+'[1] בריאות א2'!$CW$28))</f>
        <v>0</v>
      </c>
      <c r="AW23" s="34">
        <f>IF(('[1] בריאות א2'!CS27+'[1] בריאות א2'!CZ27)=0,0,('[1] בריאות א2'!CS27+'[1] בריאות א2'!CZ27)/('[1] בריאות א2'!$CP$28+'[1] בריאות א2'!$CW$28))</f>
        <v>0</v>
      </c>
      <c r="AX23" s="34">
        <f>IF(('[1] בריאות א2'!CT27+'[1] בריאות א2'!DA27)=0,0,('[1] בריאות א2'!CT27+'[1] בריאות א2'!DA27)/('[1] בריאות א2'!$CP$28+'[1] בריאות א2'!$CW$28))</f>
        <v>0</v>
      </c>
      <c r="AY23" s="34">
        <f>IF(('[1] בריאות א2'!CU27+'[1] בריאות א2'!DB27)=0,0,('[1] בריאות א2'!CU27+'[1] בריאות א2'!DB27)/('[1] בריאות א2'!$CP$28+'[1] בריאות א2'!$CW$28))</f>
        <v>0</v>
      </c>
      <c r="AZ23" s="34">
        <f>IF(('[1] בריאות א2'!CV27+'[1] בריאות א2'!DC27)=0,0,('[1] בריאות א2'!CV27+'[1] בריאות א2'!DC27)/('[1] בריאות א2'!$CP$28+'[1] בריאות א2'!$CW$28))</f>
        <v>0</v>
      </c>
      <c r="BA23" s="49">
        <f>SUM(BB23:BF23)</f>
        <v>0</v>
      </c>
      <c r="BB23" s="34">
        <f>IF(('[1] בריאות א2'!DE27+'[1] בריאות א2'!DL27+'[1] בריאות א2'!DF27+'[1] בריאות א2'!DM27)=0,0,('[1] בריאות א2'!DE27+'[1] בריאות א2'!DL27+'[1] בריאות א2'!DF27+'[1] בריאות א2'!DM27)/('[1] בריאות א2'!$DD$28+'[1] בריאות א2'!$DK$28))</f>
        <v>0</v>
      </c>
      <c r="BC23" s="34">
        <f>IF(('[1] בריאות א2'!DG27+'[1] בריאות א2'!DN27)=0,0,('[1] בריאות א2'!DG27+'[1] בריאות א2'!DN27)/('[1] בריאות א2'!$DD$28+'[1] בריאות א2'!$DK$28))</f>
        <v>0</v>
      </c>
      <c r="BD23" s="34">
        <f>IF(('[1] בריאות א2'!DH27+'[1] בריאות א2'!DO27)=0,0,('[1] בריאות א2'!DH27+'[1] בריאות א2'!DO27)/('[1] בריאות א2'!$DD$28+'[1] בריאות א2'!$DK$28))</f>
        <v>0</v>
      </c>
      <c r="BE23" s="34">
        <f>IF(('[1] בריאות א2'!DI27+'[1] בריאות א2'!DP27)=0,0,('[1] בריאות א2'!DI27+'[1] בריאות א2'!DP27)/('[1] בריאות א2'!$DD$28+'[1] בריאות א2'!$DK$28))</f>
        <v>0</v>
      </c>
      <c r="BF23" s="35">
        <f>IF(('[1] בריאות א2'!DJ27+'[1] בריאות א2'!DQ27)=0,0,('[1] בריאות א2'!DJ27+'[1] בריאות א2'!DQ27)/('[1] בריאות א2'!$DD$28+'[1] בריאות א2'!$DK$28))</f>
        <v>0</v>
      </c>
      <c r="BG23" s="28"/>
    </row>
    <row r="24" spans="1:59" x14ac:dyDescent="0.3">
      <c r="A24" s="29">
        <v>4</v>
      </c>
      <c r="B24" s="30" t="s">
        <v>52</v>
      </c>
      <c r="C24" s="31"/>
      <c r="D24" s="32"/>
      <c r="E24" s="53">
        <f>SUM(F24:J24)</f>
        <v>0</v>
      </c>
      <c r="F24" s="50">
        <f>IF('[1] בריאות א2'!D28+'[1] בריאות א2'!K28+'[1] בריאות א2'!E28+'[1] בריאות א2'!L28=0,0,('[1] בריאות א2'!D28+'[1] בריאות א2'!K28+'[1] בריאות א2'!E28+'[1] בריאות א2'!L28)/('[1] בריאות א2'!$C$28+'[1] בריאות א2'!$J$28))</f>
        <v>0</v>
      </c>
      <c r="G24" s="50">
        <f>IF('[1] בריאות א2'!F28+'[1] בריאות א2'!M28=0,0,('[1] בריאות א2'!F28+'[1] בריאות א2'!M28)/('[1] בריאות א2'!$C$28+'[1] בריאות א2'!$J$28))</f>
        <v>0</v>
      </c>
      <c r="H24" s="50">
        <f>IF('[1] בריאות א2'!G28+'[1] בריאות א2'!N28=0,0,('[1] בריאות א2'!G28+'[1] בריאות א2'!N28)/('[1] בריאות א2'!$C$28+'[1] בריאות א2'!$J$28))</f>
        <v>0</v>
      </c>
      <c r="I24" s="50">
        <f>IF('[1] בריאות א2'!H28+'[1] בריאות א2'!O28=0,0,('[1] בריאות א2'!H28+'[1] בריאות א2'!O28)/('[1] בריאות א2'!$C$28+'[1] בריאות א2'!$J$28))</f>
        <v>0</v>
      </c>
      <c r="J24" s="51">
        <f>IF('[1] בריאות א2'!I28+'[1] בריאות א2'!P28=0,0,('[1] בריאות א2'!I28+'[1] בריאות א2'!P28)/('[1] בריאות א2'!$C$28+'[1] בריאות א2'!$J$28))</f>
        <v>0</v>
      </c>
      <c r="K24" s="53">
        <f>SUM(L24:P24)</f>
        <v>0</v>
      </c>
      <c r="L24" s="50">
        <f>IF('[1] בריאות א2'!R28+'[1] בריאות א2'!Y28+'[1] בריאות א2'!S28+'[1] בריאות א2'!Z28=0,0,('[1] בריאות א2'!R28+'[1] בריאות א2'!Y28+'[1] בריאות א2'!S28+'[1] בריאות א2'!Z28)/('[1] בריאות א2'!$Q$28+'[1] בריאות א2'!$X$28))</f>
        <v>0</v>
      </c>
      <c r="M24" s="50">
        <f>IF('[1] בריאות א2'!T28+'[1] בריאות א2'!AA28=0,0,('[1] בריאות א2'!T28+'[1] בריאות א2'!AA28)/('[1] בריאות א2'!$Q$28+'[1] בריאות א2'!$X$28))</f>
        <v>0</v>
      </c>
      <c r="N24" s="50">
        <f>IF('[1] בריאות א2'!U28+'[1] בריאות א2'!AB28=0,0,('[1] בריאות א2'!U28+'[1] בריאות א2'!AB28)/('[1] בריאות א2'!$Q$28+'[1] בריאות א2'!$X$28))</f>
        <v>0</v>
      </c>
      <c r="O24" s="50">
        <f>IF('[1] בריאות א2'!V28+'[1] בריאות א2'!AC28=0,0,('[1] בריאות א2'!V28+'[1] בריאות א2'!AC28)/('[1] בריאות א2'!$Q$28+'[1] בריאות א2'!$X$28))</f>
        <v>0</v>
      </c>
      <c r="P24" s="51">
        <f>IF('[1] בריאות א2'!W28+'[1] בריאות א2'!AD28=0,0,('[1] בריאות א2'!W28+'[1] בריאות א2'!AD28)/('[1] בריאות א2'!$Q$28+'[1] בריאות א2'!$X$28))</f>
        <v>0</v>
      </c>
      <c r="Q24" s="53">
        <f>SUM(R24:V24)</f>
        <v>0</v>
      </c>
      <c r="R24" s="50">
        <f>IF('[1] בריאות א2'!AF28+'[1] בריאות א2'!AM28+'[1] בריאות א2'!AG28+'[1] בריאות א2'!AN28=0,0,('[1] בריאות א2'!AF28+'[1] בריאות א2'!AM28+'[1] בריאות א2'!AG28+'[1] בריאות א2'!AN28)/('[1] בריאות א2'!$AE$28+'[1] בריאות א2'!$AL$28))</f>
        <v>0</v>
      </c>
      <c r="S24" s="50">
        <f>IF('[1] בריאות א2'!AH28+'[1] בריאות א2'!AO28=0,0,('[1] בריאות א2'!AH28+'[1] בריאות א2'!AO28)/('[1] בריאות א2'!$AE$28+'[1] בריאות א2'!$AL$28))</f>
        <v>0</v>
      </c>
      <c r="T24" s="50">
        <f>IF('[1] בריאות א2'!AI28+'[1] בריאות א2'!AP28=0,0,('[1] בריאות א2'!AI28+'[1] בריאות א2'!AP28)/('[1] בריאות א2'!$AE$28+'[1] בריאות א2'!$AL$28))</f>
        <v>0</v>
      </c>
      <c r="U24" s="50">
        <f>IF('[1] בריאות א2'!AJ28+'[1] בריאות א2'!AQ28=0,0,('[1] בריאות א2'!AJ28+'[1] בריאות א2'!AQ28)/('[1] בריאות א2'!$AE$28+'[1] בריאות א2'!$AL$28))</f>
        <v>0</v>
      </c>
      <c r="V24" s="52">
        <f>IF('[1] בריאות א2'!AK28+'[1] בריאות א2'!AR28=0,0,('[1] בריאות א2'!AK28+'[1] בריאות א2'!AR28)/('[1] בריאות א2'!$AE$28+'[1] בריאות א2'!$AL$28))</f>
        <v>0</v>
      </c>
      <c r="W24" s="53">
        <f>SUM(X24:AB24)</f>
        <v>0</v>
      </c>
      <c r="X24" s="34">
        <f>IF(('[1] בריאות א2'!AT28+'[1] בריאות א2'!BA28+'[1] בריאות א2'!AU28+'[1] בריאות א2'!BB28)=0,0,('[1] בריאות א2'!AT28+'[1] בריאות א2'!BA28+'[1] בריאות א2'!AU28+'[1] בריאות א2'!BB28)/('[1] בריאות א2'!$AZ$28+'[1] בריאות א2'!$AS$28))</f>
        <v>0</v>
      </c>
      <c r="Y24" s="34">
        <f>IF(('[1] בריאות א2'!AV28+'[1] בריאות א2'!BC28)=0,0,('[1] בריאות א2'!AV28+'[1] בריאות א2'!BC28)/('[1] בריאות א2'!$AZ$28+'[1] בריאות א2'!$AS$28))</f>
        <v>0</v>
      </c>
      <c r="Z24" s="34">
        <f>IF(('[1] בריאות א2'!AW28+'[1] בריאות א2'!BD28)=0,0,('[1] בריאות א2'!AW28+'[1] בריאות א2'!BD28)/('[1] בריאות א2'!$AZ$28+'[1] בריאות א2'!$AS$28))</f>
        <v>0</v>
      </c>
      <c r="AA24" s="34">
        <f>IF(('[1] בריאות א2'!AX28+'[1] בריאות א2'!BE28)=0,0,('[1] בריאות א2'!AX28+'[1] בריאות א2'!BE28)/('[1] בריאות א2'!$AZ$28+'[1] בריאות א2'!$AS$28))</f>
        <v>0</v>
      </c>
      <c r="AB24" s="34">
        <f>IF(('[1] בריאות א2'!AY28+'[1] בריאות א2'!BF28)=0,0,('[1] בריאות א2'!AY28+'[1] בריאות א2'!BF28)/('[1] בריאות א2'!$AZ$28+'[1] בריאות א2'!$AS$28))</f>
        <v>0</v>
      </c>
      <c r="AC24" s="53">
        <f>SUM(AD24:AH24)</f>
        <v>0</v>
      </c>
      <c r="AD24" s="34">
        <f>IF('[1] בריאות א2'!BH28+'[1] בריאות א2'!BI28=0,0,('[1] בריאות א2'!BH28+'[1] בריאות א2'!BI28)/'[1] בריאות א2'!$BG$28)</f>
        <v>0</v>
      </c>
      <c r="AE24" s="34">
        <f>IF('[1] בריאות א2'!BJ28=0,0,'[1] בריאות א2'!BJ28/'[1] בריאות א2'!$BG$28)</f>
        <v>0</v>
      </c>
      <c r="AF24" s="34">
        <f>IF('[1] בריאות א2'!BK28=0,0,'[1] בריאות א2'!BK28/'[1] בריאות א2'!$BG$28)</f>
        <v>0</v>
      </c>
      <c r="AG24" s="34">
        <f>IF('[1] בריאות א2'!BL28=0,0,'[1] בריאות א2'!BL28/'[1] בריאות א2'!$BG$28)</f>
        <v>0</v>
      </c>
      <c r="AH24" s="35">
        <f>IF('[1] בריאות א2'!BM28=0,0,'[1] בריאות א2'!BM28/'[1] בריאות א2'!$BG$28)</f>
        <v>0</v>
      </c>
      <c r="AI24" s="53">
        <f>SUM(AJ24:AN24)</f>
        <v>0</v>
      </c>
      <c r="AJ24" s="34">
        <f>IF(('[1] בריאות א2'!BO28+'[1] בריאות א2'!BV28+'[1] בריאות א2'!BP28+'[1] בריאות א2'!BW28)=0,0,('[1] בריאות א2'!BO28+'[1] בריאות א2'!BV28+'[1] בריאות א2'!BP28+'[1] בריאות א2'!BW28)/('[1] בריאות א2'!$BN$28+'[1] בריאות א2'!$BU$28))</f>
        <v>0</v>
      </c>
      <c r="AK24" s="34">
        <f>IF(('[1] בריאות א2'!BQ28+'[1] בריאות א2'!BX28)=0,0,('[1] בריאות א2'!BQ28+'[1] בריאות א2'!BX28)/('[1] בריאות א2'!$BN$28+'[1] בריאות א2'!$BU$28))</f>
        <v>0</v>
      </c>
      <c r="AL24" s="34">
        <f>IF(('[1] בריאות א2'!BR28+'[1] בריאות א2'!BY28)=0,0,('[1] בריאות א2'!BR28+'[1] בריאות א2'!BY28)/('[1] בריאות א2'!$BN$28+'[1] בריאות א2'!$BU$28))</f>
        <v>0</v>
      </c>
      <c r="AM24" s="34">
        <f>IF(('[1] בריאות א2'!BS28+'[1] בריאות א2'!BZ28)=0,0,('[1] בריאות א2'!BS28+'[1] בריאות א2'!BZ28)/('[1] בריאות א2'!$BN$28+'[1] בריאות א2'!$BU$28))</f>
        <v>0</v>
      </c>
      <c r="AN24" s="34">
        <f>IF(('[1] בריאות א2'!BT28+'[1] בריאות א2'!CA28)=0,0,('[1] בריאות א2'!BT28+'[1] בריאות א2'!CA28)/('[1] בריאות א2'!$BN$28+'[1] בריאות א2'!$BU$28))</f>
        <v>0</v>
      </c>
      <c r="AO24" s="53">
        <f>SUM(AP24:AT24)</f>
        <v>0</v>
      </c>
      <c r="AP24" s="34">
        <f>IF(('[1] בריאות א2'!CC28+'[1] בריאות א2'!CJ28+'[1] בריאות א2'!CD28+'[1] בריאות א2'!CK28)=0,0,('[1] בריאות א2'!CC28+'[1] בריאות א2'!CJ28+'[1] בריאות א2'!CD28+'[1] בריאות א2'!CK28)/('[1] בריאות א2'!$CB$28+'[1] בריאות א2'!$CI$28))</f>
        <v>0</v>
      </c>
      <c r="AQ24" s="34">
        <f>IF(('[1] בריאות א2'!CE28+'[1] בריאות א2'!CL28)=0,0,('[1] בריאות א2'!CE28+'[1] בריאות א2'!CL28)/('[1] בריאות א2'!$CB$28+'[1] בריאות א2'!$CI$28))</f>
        <v>0</v>
      </c>
      <c r="AR24" s="34">
        <f>IF(('[1] בריאות א2'!CF28+'[1] בריאות א2'!CM28)=0,0,('[1] בריאות א2'!CF28+'[1] בריאות א2'!CM28)/('[1] בריאות א2'!$CB$28+'[1] בריאות א2'!$CI$28))</f>
        <v>0</v>
      </c>
      <c r="AS24" s="34">
        <f>IF(('[1] בריאות א2'!CG28+'[1] בריאות א2'!CN28)=0,0,('[1] בריאות א2'!CG28+'[1] בריאות א2'!CN28)/('[1] בריאות א2'!$CB$28+'[1] בריאות א2'!$CI$28))</f>
        <v>0</v>
      </c>
      <c r="AT24" s="34">
        <f>IF(('[1] בריאות א2'!CH28+'[1] בריאות א2'!CO28)=0,0,('[1] בריאות א2'!CH28+'[1] בריאות א2'!CO28)/('[1] בריאות א2'!$CB$28+'[1] בריאות א2'!$CI$28))</f>
        <v>0</v>
      </c>
      <c r="AU24" s="53">
        <f>SUM(AV24:AZ24)</f>
        <v>0</v>
      </c>
      <c r="AV24" s="34">
        <f>IF(('[1] בריאות א2'!CQ28+'[1] בריאות א2'!CX28+'[1] בריאות א2'!CR28+'[1] בריאות א2'!CY28)=0,0,('[1] בריאות א2'!CQ28+'[1] בריאות א2'!CX28+'[1] בריאות א2'!CR28+'[1] בריאות א2'!CY28)/('[1] בריאות א2'!$CP$28+'[1] בריאות א2'!$CW$28))</f>
        <v>0</v>
      </c>
      <c r="AW24" s="34">
        <f>IF(('[1] בריאות א2'!CS28+'[1] בריאות א2'!CZ28)=0,0,('[1] בריאות א2'!CS28+'[1] בריאות א2'!CZ28)/('[1] בריאות א2'!$CP$28+'[1] בריאות א2'!$CW$28))</f>
        <v>0</v>
      </c>
      <c r="AX24" s="34">
        <f>IF(('[1] בריאות א2'!CT28+'[1] בריאות א2'!DA28)=0,0,('[1] בריאות א2'!CT28+'[1] בריאות א2'!DA28)/('[1] בריאות א2'!$CP$28+'[1] בריאות א2'!$CW$28))</f>
        <v>0</v>
      </c>
      <c r="AY24" s="34">
        <f>IF(('[1] בריאות א2'!CU28+'[1] בריאות א2'!DB28)=0,0,('[1] בריאות א2'!CU28+'[1] בריאות א2'!DB28)/('[1] בריאות א2'!$CP$28+'[1] בריאות א2'!$CW$28))</f>
        <v>0</v>
      </c>
      <c r="AZ24" s="34">
        <f>IF(('[1] בריאות א2'!CV28+'[1] בריאות א2'!DC28)=0,0,('[1] בריאות א2'!CV28+'[1] בריאות א2'!DC28)/('[1] בריאות א2'!$CP$28+'[1] בריאות א2'!$CW$28))</f>
        <v>0</v>
      </c>
      <c r="BA24" s="53">
        <f>SUM(BB24:BF24)</f>
        <v>0</v>
      </c>
      <c r="BB24" s="34">
        <f>IF(('[1] בריאות א2'!DE28+'[1] בריאות א2'!DL28+'[1] בריאות א2'!DF28+'[1] בריאות א2'!DM28)=0,0,('[1] בריאות א2'!DE28+'[1] בריאות א2'!DL28+'[1] בריאות א2'!DF28+'[1] בריאות א2'!DM28)/('[1] בריאות א2'!$DD$28+'[1] בריאות א2'!$DK$28))</f>
        <v>0</v>
      </c>
      <c r="BC24" s="34">
        <f>IF(('[1] בריאות א2'!DG28+'[1] בריאות א2'!DN28)=0,0,('[1] בריאות א2'!DG28+'[1] בריאות א2'!DN28)/('[1] בריאות א2'!$DD$28+'[1] בריאות א2'!$DK$28))</f>
        <v>0</v>
      </c>
      <c r="BD24" s="34">
        <f>IF(('[1] בריאות א2'!DH28+'[1] בריאות א2'!DO28)=0,0,('[1] בריאות א2'!DH28+'[1] בריאות א2'!DO28)/('[1] בריאות א2'!$DD$28+'[1] בריאות א2'!$DK$28))</f>
        <v>0</v>
      </c>
      <c r="BE24" s="34">
        <f>IF(('[1] בריאות א2'!DI28+'[1] בריאות א2'!DP28)=0,0,('[1] בריאות א2'!DI28+'[1] בריאות א2'!DP28)/('[1] בריאות א2'!$DD$28+'[1] בריאות א2'!$DK$28))</f>
        <v>0</v>
      </c>
      <c r="BF24" s="35">
        <f>IF(('[1] בריאות א2'!DJ28+'[1] בריאות א2'!DQ28)=0,0,('[1] בריאות א2'!DJ28+'[1] בריאות א2'!DQ28)/('[1] בריאות א2'!$DD$28+'[1] בריאות א2'!$DK$28))</f>
        <v>0</v>
      </c>
      <c r="BG24" s="28"/>
    </row>
    <row r="25" spans="1:59" ht="14.5" thickBot="1" x14ac:dyDescent="0.35">
      <c r="A25" s="54">
        <v>5</v>
      </c>
      <c r="B25" s="55" t="s">
        <v>53</v>
      </c>
      <c r="C25" s="56"/>
      <c r="D25" s="57"/>
      <c r="E25" s="58">
        <f>SUM(E21:E24)</f>
        <v>0</v>
      </c>
      <c r="F25" s="59">
        <f t="shared" ref="F25:BF25" si="8">SUM(F21:F24)</f>
        <v>0</v>
      </c>
      <c r="G25" s="59">
        <f t="shared" si="8"/>
        <v>0</v>
      </c>
      <c r="H25" s="59">
        <f t="shared" si="8"/>
        <v>0</v>
      </c>
      <c r="I25" s="59">
        <f t="shared" si="8"/>
        <v>0</v>
      </c>
      <c r="J25" s="60">
        <f t="shared" si="8"/>
        <v>0</v>
      </c>
      <c r="K25" s="58">
        <f>SUM(K21:K24)</f>
        <v>0</v>
      </c>
      <c r="L25" s="59">
        <f t="shared" ref="L25" si="9">SUM(L21:L24)</f>
        <v>0</v>
      </c>
      <c r="M25" s="59">
        <f t="shared" si="8"/>
        <v>0</v>
      </c>
      <c r="N25" s="59">
        <f t="shared" si="8"/>
        <v>0</v>
      </c>
      <c r="O25" s="59">
        <f t="shared" si="8"/>
        <v>0</v>
      </c>
      <c r="P25" s="60">
        <f t="shared" si="8"/>
        <v>0</v>
      </c>
      <c r="Q25" s="58">
        <f>SUM(Q21:Q24)</f>
        <v>0</v>
      </c>
      <c r="R25" s="59">
        <f t="shared" ref="R25" si="10">SUM(R21:R24)</f>
        <v>0</v>
      </c>
      <c r="S25" s="59">
        <f t="shared" si="8"/>
        <v>0</v>
      </c>
      <c r="T25" s="59">
        <f t="shared" si="8"/>
        <v>0</v>
      </c>
      <c r="U25" s="59">
        <f t="shared" si="8"/>
        <v>0</v>
      </c>
      <c r="V25" s="60">
        <f t="shared" si="8"/>
        <v>0</v>
      </c>
      <c r="W25" s="58">
        <f>SUM(W21:W24)</f>
        <v>0</v>
      </c>
      <c r="X25" s="59">
        <f>SUM(X21:X24)</f>
        <v>0</v>
      </c>
      <c r="Y25" s="59">
        <f t="shared" si="8"/>
        <v>0</v>
      </c>
      <c r="Z25" s="59">
        <f t="shared" si="8"/>
        <v>0</v>
      </c>
      <c r="AA25" s="59">
        <f t="shared" si="8"/>
        <v>0</v>
      </c>
      <c r="AB25" s="60">
        <f t="shared" si="8"/>
        <v>0</v>
      </c>
      <c r="AC25" s="58">
        <f>SUM(AC21:AC24)</f>
        <v>0</v>
      </c>
      <c r="AD25" s="59">
        <f>SUM(AD21:AD24)</f>
        <v>0</v>
      </c>
      <c r="AE25" s="59">
        <f t="shared" si="8"/>
        <v>0</v>
      </c>
      <c r="AF25" s="59">
        <f t="shared" si="8"/>
        <v>0</v>
      </c>
      <c r="AG25" s="59">
        <f t="shared" si="8"/>
        <v>0</v>
      </c>
      <c r="AH25" s="60">
        <f t="shared" si="8"/>
        <v>0</v>
      </c>
      <c r="AI25" s="58">
        <f>SUM(AI21:AI24)</f>
        <v>0</v>
      </c>
      <c r="AJ25" s="59">
        <f>SUM(AJ21:AJ24)</f>
        <v>0</v>
      </c>
      <c r="AK25" s="59">
        <f t="shared" si="8"/>
        <v>0</v>
      </c>
      <c r="AL25" s="59">
        <f t="shared" si="8"/>
        <v>0</v>
      </c>
      <c r="AM25" s="59">
        <f t="shared" si="8"/>
        <v>0</v>
      </c>
      <c r="AN25" s="60">
        <f t="shared" si="8"/>
        <v>0</v>
      </c>
      <c r="AO25" s="58">
        <f>SUM(AO21:AO24)</f>
        <v>0</v>
      </c>
      <c r="AP25" s="59">
        <f>SUM(AP21:AP24)</f>
        <v>0</v>
      </c>
      <c r="AQ25" s="59">
        <f t="shared" si="8"/>
        <v>0</v>
      </c>
      <c r="AR25" s="59">
        <f t="shared" si="8"/>
        <v>0</v>
      </c>
      <c r="AS25" s="59">
        <f t="shared" si="8"/>
        <v>0</v>
      </c>
      <c r="AT25" s="60">
        <f t="shared" si="8"/>
        <v>0</v>
      </c>
      <c r="AU25" s="58">
        <f>SUM(AU21:AU24)</f>
        <v>0</v>
      </c>
      <c r="AV25" s="59">
        <f>SUM(AV21:AV24)</f>
        <v>0</v>
      </c>
      <c r="AW25" s="59">
        <f t="shared" si="8"/>
        <v>0</v>
      </c>
      <c r="AX25" s="59">
        <f t="shared" si="8"/>
        <v>0</v>
      </c>
      <c r="AY25" s="59">
        <f t="shared" si="8"/>
        <v>0</v>
      </c>
      <c r="AZ25" s="60">
        <f t="shared" si="8"/>
        <v>0</v>
      </c>
      <c r="BA25" s="58">
        <f>SUM(BA21:BA24)</f>
        <v>0</v>
      </c>
      <c r="BB25" s="59">
        <f>SUM(BB21:BB24)</f>
        <v>0</v>
      </c>
      <c r="BC25" s="59">
        <f t="shared" si="8"/>
        <v>0</v>
      </c>
      <c r="BD25" s="59">
        <f t="shared" si="8"/>
        <v>0</v>
      </c>
      <c r="BE25" s="59">
        <f t="shared" si="8"/>
        <v>0</v>
      </c>
      <c r="BF25" s="60">
        <f t="shared" si="8"/>
        <v>0</v>
      </c>
      <c r="BG25" s="28"/>
    </row>
    <row r="26" spans="1:59" x14ac:dyDescent="0.3">
      <c r="A26" s="61"/>
      <c r="B26" s="70"/>
      <c r="C26" s="70"/>
      <c r="D26" s="70"/>
      <c r="E26" s="62"/>
      <c r="F26" s="62"/>
      <c r="G26" s="62"/>
      <c r="H26" s="62"/>
      <c r="I26" s="62"/>
      <c r="J26" s="62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</row>
    <row r="27" spans="1:59" x14ac:dyDescent="0.3">
      <c r="A27" s="62"/>
      <c r="B27" s="63" t="s">
        <v>54</v>
      </c>
      <c r="C27" s="63"/>
      <c r="D27" s="63"/>
      <c r="E27" s="28"/>
      <c r="F27" s="28"/>
      <c r="G27" s="28"/>
      <c r="H27" s="28"/>
      <c r="I27" s="28"/>
      <c r="J27" s="28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</row>
    <row r="28" spans="1:59" x14ac:dyDescent="0.3">
      <c r="A28" s="61"/>
      <c r="B28" s="71"/>
      <c r="C28" s="71"/>
      <c r="D28" s="71"/>
      <c r="E28" s="64"/>
      <c r="F28" s="64"/>
      <c r="G28" s="64"/>
      <c r="H28" s="64"/>
      <c r="I28" s="64"/>
      <c r="J28" s="64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</row>
    <row r="29" spans="1:59" x14ac:dyDescent="0.3">
      <c r="A29" s="28"/>
      <c r="B29" s="81"/>
      <c r="C29" s="82"/>
      <c r="D29" s="82"/>
      <c r="E29" s="65"/>
      <c r="F29" s="65"/>
      <c r="G29" s="65"/>
      <c r="H29" s="65"/>
      <c r="I29" s="65"/>
      <c r="J29" s="65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</row>
    <row r="30" spans="1:59" x14ac:dyDescent="0.3">
      <c r="A30" s="28"/>
      <c r="B30" s="81"/>
      <c r="C30" s="81"/>
      <c r="D30" s="81"/>
      <c r="E30" s="66"/>
      <c r="F30" s="66"/>
      <c r="G30" s="66"/>
      <c r="H30" s="66"/>
      <c r="I30" s="66"/>
      <c r="J30" s="66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</row>
    <row r="31" spans="1:59" x14ac:dyDescent="0.3">
      <c r="A31" s="28"/>
      <c r="B31" s="81"/>
      <c r="C31" s="81"/>
      <c r="D31" s="81"/>
      <c r="E31" s="66"/>
      <c r="F31" s="66"/>
      <c r="G31" s="66"/>
      <c r="H31" s="66"/>
      <c r="I31" s="66"/>
      <c r="J31" s="66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</row>
  </sheetData>
  <mergeCells count="15">
    <mergeCell ref="B29:D29"/>
    <mergeCell ref="B30:D30"/>
    <mergeCell ref="B31:D31"/>
    <mergeCell ref="AI7:AN7"/>
    <mergeCell ref="AO7:AT7"/>
    <mergeCell ref="AU7:AZ7"/>
    <mergeCell ref="BA7:BF7"/>
    <mergeCell ref="B26:D26"/>
    <mergeCell ref="B28:D28"/>
    <mergeCell ref="B7:D9"/>
    <mergeCell ref="E7:J7"/>
    <mergeCell ref="K7:P7"/>
    <mergeCell ref="Q7:V7"/>
    <mergeCell ref="W7:AB7"/>
    <mergeCell ref="AC7:AH7"/>
  </mergeCells>
  <hyperlinks>
    <hyperlink ref="B5" location="הוראות!A1" display="חזרה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10:V25"/>
  <sheetViews>
    <sheetView rightToLeft="1" tabSelected="1" workbookViewId="0">
      <selection activeCell="K30" sqref="K30"/>
    </sheetView>
  </sheetViews>
  <sheetFormatPr defaultRowHeight="14" x14ac:dyDescent="0.3"/>
  <sheetData>
    <row r="10" spans="5:22" x14ac:dyDescent="0.3"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5:22" x14ac:dyDescent="0.3"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5:22" x14ac:dyDescent="0.3"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5:22" x14ac:dyDescent="0.3"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5:22" x14ac:dyDescent="0.3"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5:22" x14ac:dyDescent="0.3"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5:22" x14ac:dyDescent="0.3"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5:22" x14ac:dyDescent="0.3"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5:22" x14ac:dyDescent="0.3"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5:22" x14ac:dyDescent="0.3"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5:22" x14ac:dyDescent="0.3"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5:22" x14ac:dyDescent="0.3"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5:22" x14ac:dyDescent="0.3"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5:22" x14ac:dyDescent="0.3"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5:22" x14ac:dyDescent="0.3"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5:22" x14ac:dyDescent="0.3"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rightToLeft="1" workbookViewId="0"/>
  </sheetViews>
  <sheetFormatPr defaultRowHeight="14" x14ac:dyDescent="0.3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rightToLeft="1" workbookViewId="0">
      <selection activeCell="E32" sqref="E32"/>
    </sheetView>
  </sheetViews>
  <sheetFormatPr defaultRowHeight="14" x14ac:dyDescent="0.3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rightToLeft="1" workbookViewId="0">
      <selection activeCell="B3" sqref="B3"/>
    </sheetView>
  </sheetViews>
  <sheetFormatPr defaultRowHeight="14" x14ac:dyDescent="0.3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rightToLeft="1" workbookViewId="0">
      <selection activeCell="A3" sqref="A3"/>
    </sheetView>
  </sheetViews>
  <sheetFormatPr defaultRowHeight="14" x14ac:dyDescent="0.3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rightToLeft="1" workbookViewId="0">
      <selection activeCell="B3" sqref="B3"/>
    </sheetView>
  </sheetViews>
  <sheetFormatPr defaultRowHeight="14" x14ac:dyDescent="0.3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rightToLeft="1" workbookViewId="0">
      <selection activeCell="K33" sqref="K33"/>
    </sheetView>
  </sheetViews>
  <sheetFormatPr defaultRowHeight="1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כללי ב1</vt:lpstr>
      <vt:lpstr>בריאות ב2</vt:lpstr>
      <vt:lpstr>פנסיוני ב3</vt:lpstr>
      <vt:lpstr>נספח ב4 - G</vt:lpstr>
      <vt:lpstr>נספח ב4 - P</vt:lpstr>
      <vt:lpstr>נספח ב4 - B</vt:lpstr>
      <vt:lpstr>נספח ב5 - G</vt:lpstr>
      <vt:lpstr>נספח ב5 - P</vt:lpstr>
      <vt:lpstr>נספח ב5 - B</vt:lpstr>
    </vt:vector>
  </TitlesOfParts>
  <Company>MeitavDash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Lior Shaham</dc:creator>
  <cp:lastModifiedBy>Sharon Livneh</cp:lastModifiedBy>
  <dcterms:created xsi:type="dcterms:W3CDTF">2019-02-20T05:24:16Z</dcterms:created>
  <dcterms:modified xsi:type="dcterms:W3CDTF">2023-08-07T06:30:35Z</dcterms:modified>
</cp:coreProperties>
</file>